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jones.PUB\Desktop\TRIM\Responses\"/>
    </mc:Choice>
  </mc:AlternateContent>
  <bookViews>
    <workbookView xWindow="0" yWindow="0" windowWidth="28800" windowHeight="12435" tabRatio="824"/>
  </bookViews>
  <sheets>
    <sheet name="IIS" sheetId="11" r:id="rId1"/>
    <sheet name="LIS" sheetId="13" r:id="rId2"/>
    <sheet name="Newfoundland Power Annual GWh" sheetId="22" r:id="rId3"/>
  </sheets>
  <externalReferences>
    <externalReference r:id="rId4"/>
  </externalReferences>
  <definedNames>
    <definedName name="ISLLF">[1]Load!$A$1:$AO$59</definedName>
    <definedName name="_xlnm.Print_Area" localSheetId="0">IIS!$A$1:$N$11</definedName>
    <definedName name="_xlnm.Print_Area" localSheetId="1">LIS!$A$1:$M$10</definedName>
  </definedNames>
  <calcPr calcId="152511"/>
</workbook>
</file>

<file path=xl/calcChain.xml><?xml version="1.0" encoding="utf-8"?>
<calcChain xmlns="http://schemas.openxmlformats.org/spreadsheetml/2006/main">
  <c r="E10" i="22" l="1"/>
  <c r="E11" i="22"/>
  <c r="E12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9" i="22"/>
</calcChain>
</file>

<file path=xl/sharedStrings.xml><?xml version="1.0" encoding="utf-8"?>
<sst xmlns="http://schemas.openxmlformats.org/spreadsheetml/2006/main" count="118" uniqueCount="37">
  <si>
    <t>CP (kW)</t>
  </si>
  <si>
    <t>NCP (kW)</t>
  </si>
  <si>
    <t>n/a</t>
  </si>
  <si>
    <t xml:space="preserve">Notes: </t>
  </si>
  <si>
    <t>Bulk Sales (MWh)</t>
  </si>
  <si>
    <t>Newfoundland Power</t>
  </si>
  <si>
    <t>Industrial</t>
  </si>
  <si>
    <t xml:space="preserve">Hydro Rural </t>
  </si>
  <si>
    <t>Hydro Rural</t>
  </si>
  <si>
    <t>Actual (kW)</t>
  </si>
  <si>
    <t>Weather Normal (kW)</t>
  </si>
  <si>
    <t>1.  Newfoundland Power bulk sales, CP and NCP reflect deliveries from NLH. CP and NCP includes minor amounts of wheeled power for NLH.</t>
  </si>
  <si>
    <t>4.  Hydro Rural CP and NCP excludes minor amounts of wheeled power through Newfoundland Power system.</t>
  </si>
  <si>
    <t>NEWFOUNDLAND POWER SYSTEM ENERGY STATISTICS</t>
  </si>
  <si>
    <t>GWh</t>
  </si>
  <si>
    <t>Produced &amp;</t>
  </si>
  <si>
    <t>Purchased</t>
  </si>
  <si>
    <t>Weather Normal</t>
  </si>
  <si>
    <t>Weather Adjustment</t>
  </si>
  <si>
    <t>Labrador Interconnected System (LIS)</t>
  </si>
  <si>
    <t>Island Interconnected System (IIS)</t>
  </si>
  <si>
    <t>MW</t>
  </si>
  <si>
    <t>Transmission Losses</t>
  </si>
  <si>
    <t>5.   Transmission losses may include non-firm deliveries to industrial customers.</t>
  </si>
  <si>
    <t>6.  Hydro System requirement MW includes transmission losses and station service requirements.</t>
  </si>
  <si>
    <t>(MW)</t>
  </si>
  <si>
    <t>(MWh)</t>
  </si>
  <si>
    <t>(kW)</t>
  </si>
  <si>
    <t>1.  Industrial bulk energy sales reflects Hydro supply only, Twinco energy deliveries prior to 2014 are not included.</t>
  </si>
  <si>
    <t>2.  Industrial CP MW and NCP MW includes Twinco deliveries for all years.</t>
  </si>
  <si>
    <t>3.  Total GWh energy requirements reflects Hydro supply only, Twinco energy deliveries prior to 2014 are not included.</t>
  </si>
  <si>
    <t>4.  Total MW requirements includes Twinco deliveries for all years.</t>
  </si>
  <si>
    <t>At Peak (kW)</t>
  </si>
  <si>
    <t>3.  Industrial bulk sales reflect deliveries from Nhydro. NCP reflects the sum of individual customer maximum kW loads for each month.</t>
  </si>
  <si>
    <t xml:space="preserve">2.  Newfoundland Power native loads reflect total Newfoundland Power customer load requirements (including Newfoundland Power generation). </t>
  </si>
  <si>
    <t>Newfoundland Power Winter Season Native Peak</t>
  </si>
  <si>
    <t>Hydro System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</si>
</sst>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_)"/>
    <numFmt numFmtId="167" formatCode="0.0_)"/>
    <numFmt numFmtId="168" formatCode="_-* #,##0.00_-;\-* #,##0.00_-;_-* &quot;-&quot;??_-;_-@_-"/>
    <numFmt numFmtId="169" formatCode="mm/dd/yy_)"/>
    <numFmt numFmtId="170" formatCode="_(* #,##0.0_);_(* \(#,##0.0\);_(* &quot;-&quot;??_);_(@_)"/>
  </numFmts>
  <fonts count="67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name val="Calibri"/>
      <family val="2"/>
    </font>
    <font>
      <u/>
      <sz val="10"/>
      <color indexed="12"/>
      <name val="Arial"/>
      <family val="2"/>
    </font>
    <font>
      <sz val="12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theme="1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indexed="8"/>
      <name val="Calibri"/>
      <family val="2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11"/>
      <color rgb="FF3F3F76"/>
      <name val="Calibri"/>
      <family val="2"/>
      <scheme val="minor"/>
    </font>
    <font>
      <u/>
      <sz val="9"/>
      <color indexed="12"/>
      <name val="Arial"/>
      <family val="2"/>
    </font>
    <font>
      <sz val="14"/>
      <name val="Arial"/>
      <family val="2"/>
    </font>
    <font>
      <sz val="12"/>
      <color indexed="8"/>
      <name val="Calibri"/>
      <family val="2"/>
    </font>
    <font>
      <sz val="10"/>
      <name val="SWISS"/>
    </font>
    <font>
      <sz val="12"/>
      <color theme="0"/>
      <name val="Calibri"/>
      <family val="2"/>
    </font>
    <font>
      <sz val="12"/>
      <color theme="1"/>
      <name val="Calibri"/>
      <family val="2"/>
    </font>
    <font>
      <u/>
      <sz val="11"/>
      <color indexed="12"/>
      <name val="Calibri"/>
      <family val="2"/>
    </font>
    <font>
      <sz val="11"/>
      <name val="Arial"/>
      <family val="2"/>
    </font>
    <font>
      <sz val="10"/>
      <name val="Courier"/>
      <family val="3"/>
    </font>
    <font>
      <sz val="10"/>
      <color indexed="8"/>
      <name val="Calibri"/>
      <family val="2"/>
    </font>
    <font>
      <sz val="10"/>
      <name val="Helv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</borders>
  <cellStyleXfs count="86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8" fillId="0" borderId="0" applyBorder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0" fontId="14" fillId="21" borderId="2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10" fillId="0" borderId="0"/>
    <xf numFmtId="0" fontId="10" fillId="0" borderId="0"/>
    <xf numFmtId="0" fontId="5" fillId="0" borderId="0"/>
    <xf numFmtId="0" fontId="5" fillId="0" borderId="0"/>
    <xf numFmtId="0" fontId="7" fillId="0" borderId="0"/>
    <xf numFmtId="0" fontId="27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23" fillId="20" borderId="8" applyNumberFormat="0" applyAlignment="0" applyProtection="0"/>
    <xf numFmtId="0" fontId="23" fillId="20" borderId="8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2" fontId="9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44" fontId="8" fillId="0" borderId="0" applyFont="0" applyFill="0" applyBorder="0" applyAlignment="0" applyProtection="0"/>
    <xf numFmtId="0" fontId="8" fillId="0" borderId="0" applyBorder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 applyBorder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3" fillId="0" borderId="0"/>
    <xf numFmtId="9" fontId="3" fillId="0" borderId="0" applyFont="0" applyFill="0" applyBorder="0" applyAlignment="0" applyProtection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9" borderId="0" applyNumberFormat="0" applyBorder="0" applyAlignment="0" applyProtection="0"/>
    <xf numFmtId="0" fontId="33" fillId="3" borderId="0" applyNumberFormat="0" applyBorder="0" applyAlignment="0" applyProtection="0"/>
    <xf numFmtId="0" fontId="34" fillId="20" borderId="1" applyNumberFormat="0" applyAlignment="0" applyProtection="0"/>
    <xf numFmtId="0" fontId="35" fillId="21" borderId="2" applyNumberFormat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4" borderId="0" applyNumberFormat="0" applyBorder="0" applyAlignment="0" applyProtection="0"/>
    <xf numFmtId="0" fontId="39" fillId="0" borderId="3" applyNumberFormat="0" applyFill="0" applyAlignment="0" applyProtection="0"/>
    <xf numFmtId="0" fontId="40" fillId="0" borderId="4" applyNumberFormat="0" applyFill="0" applyAlignment="0" applyProtection="0"/>
    <xf numFmtId="0" fontId="41" fillId="0" borderId="5" applyNumberFormat="0" applyFill="0" applyAlignment="0" applyProtection="0"/>
    <xf numFmtId="0" fontId="41" fillId="0" borderId="0" applyNumberFormat="0" applyFill="0" applyBorder="0" applyAlignment="0" applyProtection="0"/>
    <xf numFmtId="0" fontId="42" fillId="7" borderId="1" applyNumberFormat="0" applyAlignment="0" applyProtection="0"/>
    <xf numFmtId="0" fontId="43" fillId="0" borderId="6" applyNumberFormat="0" applyFill="0" applyAlignment="0" applyProtection="0"/>
    <xf numFmtId="0" fontId="44" fillId="2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0" fillId="0" borderId="0"/>
    <xf numFmtId="0" fontId="5" fillId="0" borderId="0"/>
    <xf numFmtId="0" fontId="3" fillId="0" borderId="0"/>
    <xf numFmtId="0" fontId="30" fillId="0" borderId="0"/>
    <xf numFmtId="0" fontId="29" fillId="0" borderId="0"/>
    <xf numFmtId="0" fontId="7" fillId="0" borderId="0"/>
    <xf numFmtId="0" fontId="7" fillId="0" borderId="0"/>
    <xf numFmtId="0" fontId="31" fillId="23" borderId="7" applyNumberFormat="0" applyFont="0" applyAlignment="0" applyProtection="0"/>
    <xf numFmtId="0" fontId="45" fillId="20" borderId="8" applyNumberFormat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" fillId="0" borderId="0"/>
    <xf numFmtId="0" fontId="46" fillId="0" borderId="9" applyNumberFormat="0" applyFill="0" applyAlignment="0" applyProtection="0"/>
    <xf numFmtId="0" fontId="47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0" fillId="26" borderId="0" applyNumberFormat="0" applyBorder="0" applyAlignment="0" applyProtection="0"/>
    <xf numFmtId="43" fontId="7" fillId="0" borderId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59" fillId="0" borderId="0" applyFon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55" fillId="24" borderId="12" applyNumberFormat="0" applyAlignment="0" applyProtection="0"/>
    <xf numFmtId="0" fontId="55" fillId="24" borderId="12" applyNumberFormat="0" applyAlignment="0" applyProtection="0"/>
    <xf numFmtId="0" fontId="55" fillId="24" borderId="12" applyNumberFormat="0" applyAlignment="0" applyProtection="0"/>
    <xf numFmtId="0" fontId="55" fillId="24" borderId="12" applyNumberFormat="0" applyAlignment="0" applyProtection="0"/>
    <xf numFmtId="0" fontId="55" fillId="24" borderId="12" applyNumberFormat="0" applyAlignment="0" applyProtection="0"/>
    <xf numFmtId="0" fontId="55" fillId="24" borderId="12" applyNumberFormat="0" applyAlignment="0" applyProtection="0"/>
    <xf numFmtId="0" fontId="55" fillId="24" borderId="12" applyNumberFormat="0" applyAlignment="0" applyProtection="0"/>
    <xf numFmtId="0" fontId="55" fillId="24" borderId="12" applyNumberFormat="0" applyAlignment="0" applyProtection="0"/>
    <xf numFmtId="0" fontId="55" fillId="24" borderId="12" applyNumberFormat="0" applyAlignment="0" applyProtection="0"/>
    <xf numFmtId="0" fontId="55" fillId="24" borderId="12" applyNumberFormat="0" applyAlignment="0" applyProtection="0"/>
    <xf numFmtId="0" fontId="55" fillId="24" borderId="12" applyNumberFormat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169" fontId="57" fillId="0" borderId="0"/>
    <xf numFmtId="0" fontId="1" fillId="0" borderId="0"/>
    <xf numFmtId="0" fontId="61" fillId="0" borderId="0"/>
    <xf numFmtId="0" fontId="7" fillId="0" borderId="0"/>
    <xf numFmtId="0" fontId="1" fillId="0" borderId="0"/>
    <xf numFmtId="166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1" fillId="8" borderId="0" applyNumberFormat="0" applyBorder="0" applyAlignment="0" applyProtection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7" fillId="25" borderId="13" applyNumberFormat="0" applyFont="0" applyAlignment="0" applyProtection="0"/>
    <xf numFmtId="0" fontId="7" fillId="25" borderId="13" applyNumberFormat="0" applyFont="0" applyAlignment="0" applyProtection="0"/>
    <xf numFmtId="0" fontId="7" fillId="25" borderId="13" applyNumberFormat="0" applyFont="0" applyAlignment="0" applyProtection="0"/>
    <xf numFmtId="43" fontId="7" fillId="0" borderId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10" fillId="8" borderId="0" applyNumberFormat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" fillId="0" borderId="0"/>
    <xf numFmtId="0" fontId="10" fillId="2" borderId="0" applyNumberFormat="0" applyBorder="0" applyAlignment="0" applyProtection="0"/>
    <xf numFmtId="0" fontId="31" fillId="2" borderId="0" applyNumberFormat="0" applyBorder="0" applyAlignment="0" applyProtection="0"/>
    <xf numFmtId="0" fontId="10" fillId="3" borderId="0" applyNumberFormat="0" applyBorder="0" applyAlignment="0" applyProtection="0"/>
    <xf numFmtId="0" fontId="31" fillId="3" borderId="0" applyNumberFormat="0" applyBorder="0" applyAlignment="0" applyProtection="0"/>
    <xf numFmtId="0" fontId="10" fillId="4" borderId="0" applyNumberFormat="0" applyBorder="0" applyAlignment="0" applyProtection="0"/>
    <xf numFmtId="0" fontId="31" fillId="4" borderId="0" applyNumberFormat="0" applyBorder="0" applyAlignment="0" applyProtection="0"/>
    <xf numFmtId="0" fontId="10" fillId="5" borderId="0" applyNumberFormat="0" applyBorder="0" applyAlignment="0" applyProtection="0"/>
    <xf numFmtId="0" fontId="31" fillId="5" borderId="0" applyNumberFormat="0" applyBorder="0" applyAlignment="0" applyProtection="0"/>
    <xf numFmtId="0" fontId="10" fillId="6" borderId="0" applyNumberFormat="0" applyBorder="0" applyAlignment="0" applyProtection="0"/>
    <xf numFmtId="0" fontId="31" fillId="6" borderId="0" applyNumberFormat="0" applyBorder="0" applyAlignment="0" applyProtection="0"/>
    <xf numFmtId="0" fontId="10" fillId="7" borderId="0" applyNumberFormat="0" applyBorder="0" applyAlignment="0" applyProtection="0"/>
    <xf numFmtId="0" fontId="31" fillId="7" borderId="0" applyNumberFormat="0" applyBorder="0" applyAlignment="0" applyProtection="0"/>
    <xf numFmtId="0" fontId="10" fillId="9" borderId="0" applyNumberFormat="0" applyBorder="0" applyAlignment="0" applyProtection="0"/>
    <xf numFmtId="0" fontId="31" fillId="9" borderId="0" applyNumberFormat="0" applyBorder="0" applyAlignment="0" applyProtection="0"/>
    <xf numFmtId="0" fontId="10" fillId="10" borderId="0" applyNumberFormat="0" applyBorder="0" applyAlignment="0" applyProtection="0"/>
    <xf numFmtId="0" fontId="31" fillId="10" borderId="0" applyNumberFormat="0" applyBorder="0" applyAlignment="0" applyProtection="0"/>
    <xf numFmtId="0" fontId="10" fillId="5" borderId="0" applyNumberFormat="0" applyBorder="0" applyAlignment="0" applyProtection="0"/>
    <xf numFmtId="0" fontId="31" fillId="5" borderId="0" applyNumberFormat="0" applyBorder="0" applyAlignment="0" applyProtection="0"/>
    <xf numFmtId="0" fontId="10" fillId="8" borderId="0" applyNumberFormat="0" applyBorder="0" applyAlignment="0" applyProtection="0"/>
    <xf numFmtId="0" fontId="31" fillId="8" borderId="0" applyNumberFormat="0" applyBorder="0" applyAlignment="0" applyProtection="0"/>
    <xf numFmtId="0" fontId="10" fillId="11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9" borderId="0" applyNumberFormat="0" applyBorder="0" applyAlignment="0" applyProtection="0"/>
    <xf numFmtId="0" fontId="33" fillId="3" borderId="0" applyNumberFormat="0" applyBorder="0" applyAlignment="0" applyProtection="0"/>
    <xf numFmtId="0" fontId="13" fillId="20" borderId="1" applyNumberFormat="0" applyAlignment="0" applyProtection="0"/>
    <xf numFmtId="43" fontId="7" fillId="0" borderId="0"/>
    <xf numFmtId="0" fontId="34" fillId="20" borderId="1" applyNumberFormat="0" applyAlignment="0" applyProtection="0"/>
    <xf numFmtId="0" fontId="35" fillId="21" borderId="2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4" borderId="0" applyNumberFormat="0" applyBorder="0" applyAlignment="0" applyProtection="0"/>
    <xf numFmtId="0" fontId="39" fillId="0" borderId="3" applyNumberFormat="0" applyFill="0" applyAlignment="0" applyProtection="0"/>
    <xf numFmtId="0" fontId="40" fillId="0" borderId="4" applyNumberFormat="0" applyFill="0" applyAlignment="0" applyProtection="0"/>
    <xf numFmtId="0" fontId="41" fillId="0" borderId="5" applyNumberFormat="0" applyFill="0" applyAlignment="0" applyProtection="0"/>
    <xf numFmtId="0" fontId="41" fillId="0" borderId="0" applyNumberForma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20" fillId="7" borderId="1" applyNumberFormat="0" applyAlignment="0" applyProtection="0"/>
    <xf numFmtId="0" fontId="42" fillId="7" borderId="1" applyNumberFormat="0" applyAlignment="0" applyProtection="0"/>
    <xf numFmtId="0" fontId="43" fillId="0" borderId="6" applyNumberFormat="0" applyFill="0" applyAlignment="0" applyProtection="0"/>
    <xf numFmtId="0" fontId="44" fillId="22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31" fillId="23" borderId="7" applyNumberFormat="0" applyFont="0" applyAlignment="0" applyProtection="0"/>
    <xf numFmtId="0" fontId="23" fillId="20" borderId="8" applyNumberFormat="0" applyAlignment="0" applyProtection="0"/>
    <xf numFmtId="0" fontId="45" fillId="20" borderId="8" applyNumberFormat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5" fillId="0" borderId="9" applyNumberFormat="0" applyFill="0" applyAlignment="0" applyProtection="0"/>
    <xf numFmtId="0" fontId="4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64" fillId="0" borderId="0"/>
    <xf numFmtId="0" fontId="64" fillId="0" borderId="0"/>
    <xf numFmtId="9" fontId="5" fillId="0" borderId="0" applyFont="0" applyFill="0" applyBorder="0" applyAlignment="0" applyProtection="0"/>
    <xf numFmtId="0" fontId="36" fillId="0" borderId="0"/>
    <xf numFmtId="0" fontId="30" fillId="0" borderId="0"/>
    <xf numFmtId="9" fontId="36" fillId="0" borderId="0" applyFont="0" applyFill="0" applyBorder="0" applyAlignment="0" applyProtection="0"/>
    <xf numFmtId="0" fontId="30" fillId="0" borderId="0"/>
    <xf numFmtId="0" fontId="66" fillId="0" borderId="0"/>
    <xf numFmtId="9" fontId="30" fillId="0" borderId="0" applyFont="0" applyFill="0" applyBorder="0" applyAlignment="0" applyProtection="0"/>
    <xf numFmtId="0" fontId="36" fillId="0" borderId="0"/>
    <xf numFmtId="9" fontId="6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5" fillId="24" borderId="12" applyNumberFormat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166" fontId="59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7" fillId="25" borderId="13" applyNumberFormat="0" applyFont="0" applyAlignment="0" applyProtection="0"/>
    <xf numFmtId="0" fontId="7" fillId="25" borderId="13" applyNumberFormat="0" applyFon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</cellStyleXfs>
  <cellXfs count="49">
    <xf numFmtId="0" fontId="0" fillId="0" borderId="0" xfId="0"/>
    <xf numFmtId="164" fontId="6" fillId="0" borderId="0" xfId="1" applyNumberFormat="1" applyFont="1"/>
    <xf numFmtId="164" fontId="6" fillId="0" borderId="0" xfId="1" applyNumberFormat="1" applyFont="1" applyBorder="1" applyAlignment="1">
      <alignment horizontal="centerContinuous"/>
    </xf>
    <xf numFmtId="164" fontId="6" fillId="0" borderId="0" xfId="1" applyNumberFormat="1" applyFont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4" fontId="6" fillId="0" borderId="0" xfId="1" applyNumberFormat="1" applyFont="1" applyFill="1"/>
    <xf numFmtId="164" fontId="6" fillId="0" borderId="0" xfId="1" applyNumberFormat="1" applyFont="1" applyBorder="1" applyAlignment="1">
      <alignment horizontal="right"/>
    </xf>
    <xf numFmtId="43" fontId="6" fillId="0" borderId="0" xfId="1" applyNumberFormat="1" applyFont="1" applyFill="1"/>
    <xf numFmtId="3" fontId="6" fillId="0" borderId="0" xfId="0" applyNumberFormat="1" applyFont="1"/>
    <xf numFmtId="3" fontId="6" fillId="0" borderId="0" xfId="1" applyNumberFormat="1" applyFont="1"/>
    <xf numFmtId="3" fontId="6" fillId="0" borderId="0" xfId="1" applyNumberFormat="1" applyFont="1" applyFill="1"/>
    <xf numFmtId="3" fontId="6" fillId="0" borderId="0" xfId="2" applyNumberFormat="1" applyFont="1" applyFill="1" applyProtection="1"/>
    <xf numFmtId="3" fontId="6" fillId="0" borderId="0" xfId="1" applyNumberFormat="1" applyFont="1" applyBorder="1"/>
    <xf numFmtId="3" fontId="6" fillId="0" borderId="0" xfId="1" applyNumberFormat="1" applyFont="1" applyBorder="1" applyAlignment="1">
      <alignment horizontal="center"/>
    </xf>
    <xf numFmtId="3" fontId="6" fillId="0" borderId="0" xfId="1" applyNumberFormat="1" applyFont="1" applyFill="1" applyBorder="1"/>
    <xf numFmtId="3" fontId="6" fillId="0" borderId="0" xfId="1" applyNumberFormat="1" applyFont="1" applyBorder="1" applyProtection="1"/>
    <xf numFmtId="0" fontId="49" fillId="0" borderId="0" xfId="0" applyFont="1" applyAlignment="1">
      <alignment horizontal="center"/>
    </xf>
    <xf numFmtId="165" fontId="49" fillId="0" borderId="0" xfId="1" applyNumberFormat="1" applyFont="1" applyAlignment="1">
      <alignment horizontal="center"/>
    </xf>
    <xf numFmtId="3" fontId="6" fillId="0" borderId="0" xfId="1" applyNumberFormat="1" applyFont="1" applyFill="1" applyAlignment="1" applyProtection="1"/>
    <xf numFmtId="3" fontId="48" fillId="0" borderId="0" xfId="371" applyNumberFormat="1" applyFont="1" applyAlignment="1" applyProtection="1"/>
    <xf numFmtId="0" fontId="50" fillId="0" borderId="0" xfId="0" applyFont="1"/>
    <xf numFmtId="0" fontId="51" fillId="0" borderId="0" xfId="0" applyFont="1"/>
    <xf numFmtId="0" fontId="29" fillId="0" borderId="0" xfId="0" applyFont="1"/>
    <xf numFmtId="166" fontId="29" fillId="0" borderId="0" xfId="0" applyNumberFormat="1" applyFont="1" applyProtection="1"/>
    <xf numFmtId="0" fontId="5" fillId="0" borderId="10" xfId="0" applyFont="1" applyBorder="1"/>
    <xf numFmtId="166" fontId="5" fillId="0" borderId="10" xfId="0" applyNumberFormat="1" applyFont="1" applyBorder="1" applyProtection="1"/>
    <xf numFmtId="0" fontId="54" fillId="0" borderId="0" xfId="0" applyFont="1"/>
    <xf numFmtId="166" fontId="54" fillId="0" borderId="0" xfId="0" applyNumberFormat="1" applyFont="1" applyAlignment="1" applyProtection="1">
      <alignment horizontal="center"/>
    </xf>
    <xf numFmtId="0" fontId="54" fillId="0" borderId="11" xfId="0" applyFont="1" applyBorder="1"/>
    <xf numFmtId="166" fontId="54" fillId="0" borderId="11" xfId="0" applyNumberFormat="1" applyFont="1" applyBorder="1" applyAlignment="1" applyProtection="1">
      <alignment horizontal="center"/>
    </xf>
    <xf numFmtId="167" fontId="5" fillId="0" borderId="0" xfId="0" applyNumberFormat="1" applyFont="1" applyAlignment="1" applyProtection="1">
      <alignment horizontal="center"/>
    </xf>
    <xf numFmtId="167" fontId="5" fillId="0" borderId="0" xfId="0" quotePrefix="1" applyNumberFormat="1" applyFont="1" applyAlignment="1" applyProtection="1">
      <alignment horizontal="center"/>
    </xf>
    <xf numFmtId="167" fontId="5" fillId="0" borderId="0" xfId="0" quotePrefix="1" applyNumberFormat="1" applyFont="1" applyFill="1" applyAlignment="1" applyProtection="1">
      <alignment horizontal="center"/>
    </xf>
    <xf numFmtId="0" fontId="53" fillId="0" borderId="0" xfId="0" applyFont="1" applyAlignment="1">
      <alignment horizontal="centerContinuous"/>
    </xf>
    <xf numFmtId="0" fontId="29" fillId="0" borderId="0" xfId="0" applyFont="1" applyAlignment="1">
      <alignment horizontal="centerContinuous"/>
    </xf>
    <xf numFmtId="0" fontId="52" fillId="0" borderId="0" xfId="0" applyFont="1" applyAlignment="1">
      <alignment horizontal="centerContinuous"/>
    </xf>
    <xf numFmtId="166" fontId="52" fillId="0" borderId="0" xfId="0" applyNumberFormat="1" applyFont="1" applyAlignment="1" applyProtection="1">
      <alignment horizontal="centerContinuous"/>
    </xf>
    <xf numFmtId="170" fontId="6" fillId="0" borderId="0" xfId="1" applyNumberFormat="1" applyFont="1"/>
    <xf numFmtId="0" fontId="6" fillId="0" borderId="14" xfId="0" applyFont="1" applyBorder="1"/>
    <xf numFmtId="0" fontId="6" fillId="0" borderId="0" xfId="0" quotePrefix="1" applyFont="1" applyFill="1" applyAlignment="1">
      <alignment horizontal="left"/>
    </xf>
    <xf numFmtId="164" fontId="6" fillId="0" borderId="14" xfId="1" applyNumberFormat="1" applyFont="1" applyBorder="1"/>
    <xf numFmtId="170" fontId="6" fillId="0" borderId="0" xfId="0" applyNumberFormat="1" applyFont="1"/>
    <xf numFmtId="0" fontId="50" fillId="0" borderId="0" xfId="0" applyFont="1" applyAlignment="1">
      <alignment wrapText="1"/>
    </xf>
    <xf numFmtId="164" fontId="6" fillId="0" borderId="0" xfId="1" applyNumberFormat="1" applyFont="1" applyAlignment="1">
      <alignment horizontal="left"/>
    </xf>
    <xf numFmtId="0" fontId="50" fillId="0" borderId="0" xfId="0" applyFont="1" applyFill="1" applyAlignment="1">
      <alignment horizontal="left"/>
    </xf>
    <xf numFmtId="3" fontId="6" fillId="0" borderId="0" xfId="1" applyNumberFormat="1" applyFont="1" applyAlignment="1">
      <alignment horizontal="center"/>
    </xf>
  </cellXfs>
  <cellStyles count="864">
    <cellStyle name="20% - Accent1 2" xfId="5"/>
    <cellStyle name="20% - Accent1 2 2" xfId="296"/>
    <cellStyle name="20% - Accent1 2 2 2" xfId="667"/>
    <cellStyle name="20% - Accent1 3" xfId="4"/>
    <cellStyle name="20% - Accent1 3 2" xfId="668"/>
    <cellStyle name="20% - Accent2 2" xfId="7"/>
    <cellStyle name="20% - Accent2 2 2" xfId="297"/>
    <cellStyle name="20% - Accent2 2 2 2" xfId="669"/>
    <cellStyle name="20% - Accent2 3" xfId="6"/>
    <cellStyle name="20% - Accent2 3 2" xfId="670"/>
    <cellStyle name="20% - Accent3 2" xfId="9"/>
    <cellStyle name="20% - Accent3 2 2" xfId="298"/>
    <cellStyle name="20% - Accent3 2 2 2" xfId="671"/>
    <cellStyle name="20% - Accent3 3" xfId="8"/>
    <cellStyle name="20% - Accent3 3 2" xfId="672"/>
    <cellStyle name="20% - Accent4 2" xfId="11"/>
    <cellStyle name="20% - Accent4 2 2" xfId="299"/>
    <cellStyle name="20% - Accent4 2 2 2" xfId="673"/>
    <cellStyle name="20% - Accent4 3" xfId="10"/>
    <cellStyle name="20% - Accent4 3 2" xfId="674"/>
    <cellStyle name="20% - Accent5 2" xfId="13"/>
    <cellStyle name="20% - Accent5 2 2" xfId="300"/>
    <cellStyle name="20% - Accent5 2 2 2" xfId="675"/>
    <cellStyle name="20% - Accent5 3" xfId="12"/>
    <cellStyle name="20% - Accent5 3 2" xfId="676"/>
    <cellStyle name="20% - Accent6 2" xfId="15"/>
    <cellStyle name="20% - Accent6 2 2" xfId="301"/>
    <cellStyle name="20% - Accent6 2 2 2" xfId="677"/>
    <cellStyle name="20% - Accent6 3" xfId="14"/>
    <cellStyle name="20% - Accent6 3 2" xfId="678"/>
    <cellStyle name="40% - Accent1 2" xfId="17"/>
    <cellStyle name="40% - Accent1 2 2" xfId="302"/>
    <cellStyle name="40% - Accent1 2 2 2" xfId="625"/>
    <cellStyle name="40% - Accent1 3" xfId="16"/>
    <cellStyle name="40% - Accent1 3 2" xfId="607"/>
    <cellStyle name="40% - Accent2 2" xfId="19"/>
    <cellStyle name="40% - Accent2 2 2" xfId="303"/>
    <cellStyle name="40% - Accent2 2 2 2" xfId="679"/>
    <cellStyle name="40% - Accent2 3" xfId="18"/>
    <cellStyle name="40% - Accent2 3 2" xfId="680"/>
    <cellStyle name="40% - Accent3 2" xfId="21"/>
    <cellStyle name="40% - Accent3 2 2" xfId="304"/>
    <cellStyle name="40% - Accent3 2 2 2" xfId="681"/>
    <cellStyle name="40% - Accent3 3" xfId="20"/>
    <cellStyle name="40% - Accent3 3 2" xfId="682"/>
    <cellStyle name="40% - Accent4 2" xfId="23"/>
    <cellStyle name="40% - Accent4 2 2" xfId="305"/>
    <cellStyle name="40% - Accent4 2 2 2" xfId="683"/>
    <cellStyle name="40% - Accent4 3" xfId="22"/>
    <cellStyle name="40% - Accent4 3 2" xfId="684"/>
    <cellStyle name="40% - Accent5 2" xfId="25"/>
    <cellStyle name="40% - Accent5 2 2" xfId="306"/>
    <cellStyle name="40% - Accent5 2 2 2" xfId="685"/>
    <cellStyle name="40% - Accent5 3" xfId="24"/>
    <cellStyle name="40% - Accent5 3 2" xfId="686"/>
    <cellStyle name="40% - Accent6 2" xfId="27"/>
    <cellStyle name="40% - Accent6 2 2" xfId="307"/>
    <cellStyle name="40% - Accent6 2 2 2" xfId="687"/>
    <cellStyle name="40% - Accent6 3" xfId="26"/>
    <cellStyle name="40% - Accent6 3 2" xfId="688"/>
    <cellStyle name="60% - Accent1 2" xfId="29"/>
    <cellStyle name="60% - Accent1 2 2" xfId="308"/>
    <cellStyle name="60% - Accent1 3" xfId="28"/>
    <cellStyle name="60% - Accent1 3 2" xfId="689"/>
    <cellStyle name="60% - Accent2 2" xfId="31"/>
    <cellStyle name="60% - Accent2 2 2" xfId="309"/>
    <cellStyle name="60% - Accent2 3" xfId="30"/>
    <cellStyle name="60% - Accent2 3 2" xfId="690"/>
    <cellStyle name="60% - Accent3 2" xfId="33"/>
    <cellStyle name="60% - Accent3 2 2" xfId="310"/>
    <cellStyle name="60% - Accent3 3" xfId="32"/>
    <cellStyle name="60% - Accent3 3 2" xfId="691"/>
    <cellStyle name="60% - Accent4 2" xfId="35"/>
    <cellStyle name="60% - Accent4 2 2" xfId="311"/>
    <cellStyle name="60% - Accent4 3" xfId="34"/>
    <cellStyle name="60% - Accent4 3 2" xfId="692"/>
    <cellStyle name="60% - Accent5 2" xfId="37"/>
    <cellStyle name="60% - Accent5 2 2" xfId="312"/>
    <cellStyle name="60% - Accent5 3" xfId="36"/>
    <cellStyle name="60% - Accent5 3 2" xfId="693"/>
    <cellStyle name="60% - Accent6 2" xfId="39"/>
    <cellStyle name="60% - Accent6 2 2" xfId="313"/>
    <cellStyle name="60% - Accent6 3" xfId="38"/>
    <cellStyle name="60% - Accent6 3 2" xfId="694"/>
    <cellStyle name="Accent1 2" xfId="41"/>
    <cellStyle name="Accent1 2 2" xfId="314"/>
    <cellStyle name="Accent1 2 3" xfId="402"/>
    <cellStyle name="Accent1 3" xfId="40"/>
    <cellStyle name="Accent1 3 2" xfId="695"/>
    <cellStyle name="Accent2 2" xfId="43"/>
    <cellStyle name="Accent2 2 2" xfId="315"/>
    <cellStyle name="Accent2 3" xfId="42"/>
    <cellStyle name="Accent2 3 2" xfId="696"/>
    <cellStyle name="Accent3 2" xfId="45"/>
    <cellStyle name="Accent3 2 2" xfId="316"/>
    <cellStyle name="Accent3 3" xfId="44"/>
    <cellStyle name="Accent3 3 2" xfId="697"/>
    <cellStyle name="Accent4 2" xfId="47"/>
    <cellStyle name="Accent4 2 2" xfId="317"/>
    <cellStyle name="Accent4 3" xfId="46"/>
    <cellStyle name="Accent4 3 2" xfId="698"/>
    <cellStyle name="Accent5 2" xfId="49"/>
    <cellStyle name="Accent5 2 2" xfId="318"/>
    <cellStyle name="Accent5 3" xfId="48"/>
    <cellStyle name="Accent5 3 2" xfId="699"/>
    <cellStyle name="Accent6 2" xfId="51"/>
    <cellStyle name="Accent6 2 2" xfId="319"/>
    <cellStyle name="Accent6 3" xfId="50"/>
    <cellStyle name="Accent6 3 2" xfId="700"/>
    <cellStyle name="Bad 2" xfId="53"/>
    <cellStyle name="Bad 2 2" xfId="320"/>
    <cellStyle name="Bad 3" xfId="52"/>
    <cellStyle name="Bad 3 2" xfId="701"/>
    <cellStyle name="Calculation 2" xfId="55"/>
    <cellStyle name="Calculation 2 2" xfId="321"/>
    <cellStyle name="Calculation 2 2 2" xfId="702"/>
    <cellStyle name="Calculation 3" xfId="54"/>
    <cellStyle name="Calculation 3 2" xfId="704"/>
    <cellStyle name="Check Cell 2" xfId="57"/>
    <cellStyle name="Check Cell 2 2" xfId="322"/>
    <cellStyle name="Check Cell 3" xfId="56"/>
    <cellStyle name="Check Cell 3 2" xfId="705"/>
    <cellStyle name="Comma" xfId="1"/>
    <cellStyle name="Comma [0] 2" xfId="405"/>
    <cellStyle name="Comma [0] 3" xfId="406"/>
    <cellStyle name="Comma [0] 4" xfId="407"/>
    <cellStyle name="Comma [0] 5" xfId="408"/>
    <cellStyle name="Comma [0] 6" xfId="409"/>
    <cellStyle name="Comma [0] 7" xfId="404"/>
    <cellStyle name="Comma 10" xfId="213"/>
    <cellStyle name="Comma 10 2" xfId="410"/>
    <cellStyle name="Comma 100" xfId="411"/>
    <cellStyle name="Comma 101" xfId="412"/>
    <cellStyle name="Comma 102" xfId="413"/>
    <cellStyle name="Comma 103" xfId="414"/>
    <cellStyle name="Comma 104" xfId="415"/>
    <cellStyle name="Comma 105" xfId="416"/>
    <cellStyle name="Comma 106" xfId="417"/>
    <cellStyle name="Comma 107" xfId="418"/>
    <cellStyle name="Comma 108" xfId="419"/>
    <cellStyle name="Comma 109" xfId="420"/>
    <cellStyle name="Comma 11" xfId="421"/>
    <cellStyle name="Comma 11 2" xfId="708"/>
    <cellStyle name="Comma 11 3" xfId="709"/>
    <cellStyle name="Comma 11 4" xfId="707"/>
    <cellStyle name="Comma 110" xfId="422"/>
    <cellStyle name="Comma 111" xfId="423"/>
    <cellStyle name="Comma 112" xfId="424"/>
    <cellStyle name="Comma 113" xfId="425"/>
    <cellStyle name="Comma 114" xfId="426"/>
    <cellStyle name="Comma 115" xfId="427"/>
    <cellStyle name="Comma 116" xfId="428"/>
    <cellStyle name="Comma 117" xfId="429"/>
    <cellStyle name="Comma 118" xfId="430"/>
    <cellStyle name="Comma 119" xfId="431"/>
    <cellStyle name="Comma 12" xfId="432"/>
    <cellStyle name="Comma 12 2" xfId="711"/>
    <cellStyle name="Comma 12 3" xfId="710"/>
    <cellStyle name="Comma 12 3 2" xfId="820"/>
    <cellStyle name="Comma 120" xfId="433"/>
    <cellStyle name="Comma 121" xfId="434"/>
    <cellStyle name="Comma 122" xfId="435"/>
    <cellStyle name="Comma 123" xfId="436"/>
    <cellStyle name="Comma 124" xfId="437"/>
    <cellStyle name="Comma 125" xfId="438"/>
    <cellStyle name="Comma 126" xfId="439"/>
    <cellStyle name="Comma 127" xfId="440"/>
    <cellStyle name="Comma 128" xfId="441"/>
    <cellStyle name="Comma 129" xfId="442"/>
    <cellStyle name="Comma 13" xfId="443"/>
    <cellStyle name="Comma 13 2" xfId="706"/>
    <cellStyle name="Comma 130" xfId="444"/>
    <cellStyle name="Comma 131" xfId="445"/>
    <cellStyle name="Comma 132" xfId="446"/>
    <cellStyle name="Comma 133" xfId="659"/>
    <cellStyle name="Comma 134" xfId="661"/>
    <cellStyle name="Comma 135" xfId="662"/>
    <cellStyle name="Comma 136" xfId="403"/>
    <cellStyle name="Comma 136 2" xfId="821"/>
    <cellStyle name="Comma 137" xfId="663"/>
    <cellStyle name="Comma 137 2" xfId="822"/>
    <cellStyle name="Comma 138" xfId="616"/>
    <cellStyle name="Comma 139" xfId="703"/>
    <cellStyle name="Comma 14" xfId="447"/>
    <cellStyle name="Comma 140" xfId="804"/>
    <cellStyle name="Comma 15" xfId="448"/>
    <cellStyle name="Comma 16" xfId="449"/>
    <cellStyle name="Comma 17" xfId="450"/>
    <cellStyle name="Comma 18" xfId="451"/>
    <cellStyle name="Comma 19" xfId="452"/>
    <cellStyle name="Comma 2" xfId="58"/>
    <cellStyle name="Comma 2 10" xfId="453"/>
    <cellStyle name="Comma 2 2" xfId="217"/>
    <cellStyle name="Comma 2 2 10" xfId="455"/>
    <cellStyle name="Comma 2 2 11" xfId="456"/>
    <cellStyle name="Comma 2 2 12" xfId="457"/>
    <cellStyle name="Comma 2 2 13" xfId="458"/>
    <cellStyle name="Comma 2 2 14" xfId="459"/>
    <cellStyle name="Comma 2 2 15" xfId="454"/>
    <cellStyle name="Comma 2 2 2" xfId="460"/>
    <cellStyle name="Comma 2 2 3" xfId="461"/>
    <cellStyle name="Comma 2 2 4" xfId="462"/>
    <cellStyle name="Comma 2 2 5" xfId="463"/>
    <cellStyle name="Comma 2 2 6" xfId="464"/>
    <cellStyle name="Comma 2 2 7" xfId="465"/>
    <cellStyle name="Comma 2 2 8" xfId="466"/>
    <cellStyle name="Comma 2 2 9" xfId="467"/>
    <cellStyle name="Comma 2 3" xfId="323"/>
    <cellStyle name="Comma 2 3 2" xfId="469"/>
    <cellStyle name="Comma 2 3 3" xfId="468"/>
    <cellStyle name="Comma 2 4" xfId="392"/>
    <cellStyle name="Comma 2 4 2" xfId="470"/>
    <cellStyle name="Comma 2 5" xfId="393"/>
    <cellStyle name="Comma 2 5 2" xfId="471"/>
    <cellStyle name="Comma 2 6" xfId="472"/>
    <cellStyle name="Comma 2 7" xfId="473"/>
    <cellStyle name="Comma 2 8" xfId="474"/>
    <cellStyle name="Comma 2 9" xfId="475"/>
    <cellStyle name="Comma 20" xfId="476"/>
    <cellStyle name="Comma 21" xfId="477"/>
    <cellStyle name="Comma 22" xfId="478"/>
    <cellStyle name="Comma 23" xfId="479"/>
    <cellStyle name="Comma 24" xfId="480"/>
    <cellStyle name="Comma 25" xfId="481"/>
    <cellStyle name="Comma 26" xfId="482"/>
    <cellStyle name="Comma 27" xfId="483"/>
    <cellStyle name="Comma 28" xfId="484"/>
    <cellStyle name="Comma 29" xfId="485"/>
    <cellStyle name="Comma 3" xfId="59"/>
    <cellStyle name="Comma 3 2" xfId="218"/>
    <cellStyle name="Comma 3 2 2" xfId="325"/>
    <cellStyle name="Comma 3 2 2 2" xfId="486"/>
    <cellStyle name="Comma 3 3" xfId="324"/>
    <cellStyle name="Comma 3 3 2" xfId="487"/>
    <cellStyle name="Comma 3 4" xfId="394"/>
    <cellStyle name="Comma 3 4 2" xfId="395"/>
    <cellStyle name="Comma 3 4 2 2" xfId="489"/>
    <cellStyle name="Comma 3 4 3" xfId="396"/>
    <cellStyle name="Comma 3 4 3 2" xfId="490"/>
    <cellStyle name="Comma 3 4 4" xfId="397"/>
    <cellStyle name="Comma 3 4 5" xfId="488"/>
    <cellStyle name="Comma 3 5" xfId="491"/>
    <cellStyle name="Comma 3 6" xfId="664"/>
    <cellStyle name="Comma 30" xfId="492"/>
    <cellStyle name="Comma 31" xfId="493"/>
    <cellStyle name="Comma 32" xfId="494"/>
    <cellStyle name="Comma 33" xfId="495"/>
    <cellStyle name="Comma 34" xfId="496"/>
    <cellStyle name="Comma 35" xfId="497"/>
    <cellStyle name="Comma 36" xfId="498"/>
    <cellStyle name="Comma 37" xfId="499"/>
    <cellStyle name="Comma 38" xfId="500"/>
    <cellStyle name="Comma 39" xfId="501"/>
    <cellStyle name="Comma 4" xfId="60"/>
    <cellStyle name="Comma 4 2" xfId="326"/>
    <cellStyle name="Comma 4 2 2" xfId="503"/>
    <cellStyle name="Comma 4 3" xfId="504"/>
    <cellStyle name="Comma 4 4" xfId="505"/>
    <cellStyle name="Comma 4 5" xfId="506"/>
    <cellStyle name="Comma 4 6" xfId="507"/>
    <cellStyle name="Comma 4 7" xfId="508"/>
    <cellStyle name="Comma 4 8" xfId="509"/>
    <cellStyle name="Comma 4 9" xfId="502"/>
    <cellStyle name="Comma 40" xfId="510"/>
    <cellStyle name="Comma 41" xfId="511"/>
    <cellStyle name="Comma 42" xfId="512"/>
    <cellStyle name="Comma 43" xfId="513"/>
    <cellStyle name="Comma 44" xfId="514"/>
    <cellStyle name="Comma 45" xfId="515"/>
    <cellStyle name="Comma 46" xfId="516"/>
    <cellStyle name="Comma 47" xfId="517"/>
    <cellStyle name="Comma 48" xfId="518"/>
    <cellStyle name="Comma 49" xfId="519"/>
    <cellStyle name="Comma 5" xfId="61"/>
    <cellStyle name="Comma 5 2" xfId="520"/>
    <cellStyle name="Comma 50" xfId="521"/>
    <cellStyle name="Comma 51" xfId="522"/>
    <cellStyle name="Comma 52" xfId="523"/>
    <cellStyle name="Comma 53" xfId="524"/>
    <cellStyle name="Comma 54" xfId="525"/>
    <cellStyle name="Comma 55" xfId="526"/>
    <cellStyle name="Comma 56" xfId="527"/>
    <cellStyle name="Comma 57" xfId="528"/>
    <cellStyle name="Comma 58" xfId="529"/>
    <cellStyle name="Comma 59" xfId="530"/>
    <cellStyle name="Comma 6" xfId="62"/>
    <cellStyle name="Comma 6 2" xfId="63"/>
    <cellStyle name="Comma 6 2 2" xfId="220"/>
    <cellStyle name="Comma 6 3" xfId="219"/>
    <cellStyle name="Comma 6 4" xfId="531"/>
    <cellStyle name="Comma 60" xfId="532"/>
    <cellStyle name="Comma 61" xfId="533"/>
    <cellStyle name="Comma 62" xfId="534"/>
    <cellStyle name="Comma 63" xfId="535"/>
    <cellStyle name="Comma 64" xfId="536"/>
    <cellStyle name="Comma 65" xfId="537"/>
    <cellStyle name="Comma 66" xfId="538"/>
    <cellStyle name="Comma 67" xfId="539"/>
    <cellStyle name="Comma 68" xfId="540"/>
    <cellStyle name="Comma 69" xfId="541"/>
    <cellStyle name="Comma 7" xfId="64"/>
    <cellStyle name="Comma 7 2" xfId="221"/>
    <cellStyle name="Comma 7 3" xfId="542"/>
    <cellStyle name="Comma 70" xfId="543"/>
    <cellStyle name="Comma 71" xfId="544"/>
    <cellStyle name="Comma 72" xfId="545"/>
    <cellStyle name="Comma 73" xfId="546"/>
    <cellStyle name="Comma 74" xfId="547"/>
    <cellStyle name="Comma 75" xfId="548"/>
    <cellStyle name="Comma 76" xfId="549"/>
    <cellStyle name="Comma 77" xfId="550"/>
    <cellStyle name="Comma 78" xfId="551"/>
    <cellStyle name="Comma 79" xfId="552"/>
    <cellStyle name="Comma 8" xfId="282"/>
    <cellStyle name="Comma 8 2" xfId="553"/>
    <cellStyle name="Comma 80" xfId="554"/>
    <cellStyle name="Comma 81" xfId="555"/>
    <cellStyle name="Comma 82" xfId="556"/>
    <cellStyle name="Comma 83" xfId="557"/>
    <cellStyle name="Comma 84" xfId="558"/>
    <cellStyle name="Comma 85" xfId="559"/>
    <cellStyle name="Comma 86" xfId="560"/>
    <cellStyle name="Comma 87" xfId="561"/>
    <cellStyle name="Comma 88" xfId="562"/>
    <cellStyle name="Comma 89" xfId="563"/>
    <cellStyle name="Comma 9" xfId="212"/>
    <cellStyle name="Comma 9 2" xfId="564"/>
    <cellStyle name="Comma 9 2 2" xfId="713"/>
    <cellStyle name="Comma 9 3" xfId="712"/>
    <cellStyle name="Comma 90" xfId="565"/>
    <cellStyle name="Comma 91" xfId="566"/>
    <cellStyle name="Comma 92" xfId="567"/>
    <cellStyle name="Comma 93" xfId="568"/>
    <cellStyle name="Comma 94" xfId="569"/>
    <cellStyle name="Comma 95" xfId="570"/>
    <cellStyle name="Comma 96" xfId="571"/>
    <cellStyle name="Comma 97" xfId="572"/>
    <cellStyle name="Comma 98" xfId="573"/>
    <cellStyle name="Comma 99" xfId="574"/>
    <cellStyle name="Currency 2" xfId="65"/>
    <cellStyle name="Currency 2 2" xfId="222"/>
    <cellStyle name="Currency 2 3" xfId="575"/>
    <cellStyle name="Currency 3" xfId="66"/>
    <cellStyle name="Currency 3 2" xfId="67"/>
    <cellStyle name="Currency 3 2 2" xfId="224"/>
    <cellStyle name="Currency 3 3" xfId="223"/>
    <cellStyle name="Currency 4" xfId="68"/>
    <cellStyle name="Currency 4 2" xfId="225"/>
    <cellStyle name="Currency 5" xfId="283"/>
    <cellStyle name="Currency 6" xfId="215"/>
    <cellStyle name="Currency 6 2" xfId="715"/>
    <cellStyle name="Currency 6 3" xfId="714"/>
    <cellStyle name="Currency 7" xfId="716"/>
    <cellStyle name="Currency 7 2" xfId="717"/>
    <cellStyle name="Currency 7 3" xfId="718"/>
    <cellStyle name="Currency 8" xfId="719"/>
    <cellStyle name="Currency 8 2" xfId="823"/>
    <cellStyle name="Currency 8 3" xfId="824"/>
    <cellStyle name="Currency 9" xfId="825"/>
    <cellStyle name="Explanatory Text 2" xfId="70"/>
    <cellStyle name="Explanatory Text 2 2" xfId="327"/>
    <cellStyle name="Explanatory Text 3" xfId="69"/>
    <cellStyle name="Explanatory Text 3 2" xfId="720"/>
    <cellStyle name="Good 2" xfId="72"/>
    <cellStyle name="Good 2 2" xfId="328"/>
    <cellStyle name="Good 3" xfId="71"/>
    <cellStyle name="Good 3 2" xfId="721"/>
    <cellStyle name="Heading 1 2" xfId="74"/>
    <cellStyle name="Heading 1 2 2" xfId="329"/>
    <cellStyle name="Heading 1 3" xfId="73"/>
    <cellStyle name="Heading 1 3 2" xfId="722"/>
    <cellStyle name="Heading 2 2" xfId="76"/>
    <cellStyle name="Heading 2 2 2" xfId="330"/>
    <cellStyle name="Heading 2 3" xfId="75"/>
    <cellStyle name="Heading 2 3 2" xfId="723"/>
    <cellStyle name="Heading 3 2" xfId="78"/>
    <cellStyle name="Heading 3 2 2" xfId="331"/>
    <cellStyle name="Heading 3 3" xfId="77"/>
    <cellStyle name="Heading 3 3 2" xfId="724"/>
    <cellStyle name="Heading 4 2" xfId="80"/>
    <cellStyle name="Heading 4 2 2" xfId="332"/>
    <cellStyle name="Heading 4 3" xfId="79"/>
    <cellStyle name="Heading 4 3 2" xfId="725"/>
    <cellStyle name="Hyperlink 2" xfId="214"/>
    <cellStyle name="Hyperlink 2 2" xfId="576"/>
    <cellStyle name="Hyperlink 2 3" xfId="726"/>
    <cellStyle name="Input 10" xfId="577"/>
    <cellStyle name="Input 11" xfId="578"/>
    <cellStyle name="Input 12" xfId="579"/>
    <cellStyle name="Input 2" xfId="82"/>
    <cellStyle name="Input 2 2" xfId="333"/>
    <cellStyle name="Input 2 2 2" xfId="727"/>
    <cellStyle name="Input 2 3" xfId="580"/>
    <cellStyle name="Input 2_Data" xfId="826"/>
    <cellStyle name="Input 3" xfId="81"/>
    <cellStyle name="Input 3 2" xfId="581"/>
    <cellStyle name="Input 3 3" xfId="728"/>
    <cellStyle name="Input 4" xfId="582"/>
    <cellStyle name="Input 5" xfId="583"/>
    <cellStyle name="Input 6" xfId="584"/>
    <cellStyle name="Input 7" xfId="585"/>
    <cellStyle name="Input 8" xfId="586"/>
    <cellStyle name="Input 9" xfId="587"/>
    <cellStyle name="Linked Cell 2" xfId="84"/>
    <cellStyle name="Linked Cell 2 2" xfId="334"/>
    <cellStyle name="Linked Cell 3" xfId="83"/>
    <cellStyle name="Linked Cell 3 2" xfId="729"/>
    <cellStyle name="Neutral 2" xfId="86"/>
    <cellStyle name="Neutral 2 2" xfId="335"/>
    <cellStyle name="Neutral 3" xfId="85"/>
    <cellStyle name="Neutral 3 2" xfId="730"/>
    <cellStyle name="Normal" xfId="0" builtinId="0"/>
    <cellStyle name="Normal 10" xfId="87"/>
    <cellStyle name="Normal 10 2" xfId="88"/>
    <cellStyle name="Normal 10 2 2" xfId="337"/>
    <cellStyle name="Normal 10 2 2 2" xfId="731"/>
    <cellStyle name="Normal 10 3" xfId="336"/>
    <cellStyle name="Normal 10 3 2" xfId="732"/>
    <cellStyle name="Normal 10 4" xfId="588"/>
    <cellStyle name="Normal 10_Data" xfId="827"/>
    <cellStyle name="Normal 11" xfId="89"/>
    <cellStyle name="Normal 11 2" xfId="90"/>
    <cellStyle name="Normal 11 2 2" xfId="339"/>
    <cellStyle name="Normal 11 3" xfId="338"/>
    <cellStyle name="Normal 11 4" xfId="589"/>
    <cellStyle name="Normal 11_Data" xfId="828"/>
    <cellStyle name="Normal 12" xfId="91"/>
    <cellStyle name="Normal 12 2" xfId="226"/>
    <cellStyle name="Normal 12 3" xfId="590"/>
    <cellStyle name="Normal 12_Data" xfId="829"/>
    <cellStyle name="Normal 13" xfId="92"/>
    <cellStyle name="Normal 13 2" xfId="341"/>
    <cellStyle name="Normal 13 3" xfId="340"/>
    <cellStyle name="Normal 13 4" xfId="591"/>
    <cellStyle name="Normal 13_Data" xfId="830"/>
    <cellStyle name="Normal 14" xfId="93"/>
    <cellStyle name="Normal 14 2" xfId="94"/>
    <cellStyle name="Normal 14 3" xfId="592"/>
    <cellStyle name="Normal 14_Data" xfId="831"/>
    <cellStyle name="Normal 15" xfId="95"/>
    <cellStyle name="Normal 15 2" xfId="96"/>
    <cellStyle name="Normal 15 2 2" xfId="97"/>
    <cellStyle name="Normal 15 2 2 2" xfId="733"/>
    <cellStyle name="Normal 15 2 3" xfId="734"/>
    <cellStyle name="Normal 15 3" xfId="98"/>
    <cellStyle name="Normal 15 3 2" xfId="735"/>
    <cellStyle name="Normal 15 4" xfId="342"/>
    <cellStyle name="Normal 15 4 2" xfId="736"/>
    <cellStyle name="Normal 15 5" xfId="593"/>
    <cellStyle name="Normal 15_Data" xfId="832"/>
    <cellStyle name="Normal 16" xfId="99"/>
    <cellStyle name="Normal 16 2" xfId="100"/>
    <cellStyle name="Normal 16 2 2" xfId="101"/>
    <cellStyle name="Normal 16 2 2 2" xfId="737"/>
    <cellStyle name="Normal 16 2 3" xfId="738"/>
    <cellStyle name="Normal 16 3" xfId="102"/>
    <cellStyle name="Normal 16 3 2" xfId="739"/>
    <cellStyle name="Normal 16 4" xfId="594"/>
    <cellStyle name="Normal 16 4 2" xfId="740"/>
    <cellStyle name="Normal 16_Data" xfId="833"/>
    <cellStyle name="Normal 17" xfId="103"/>
    <cellStyle name="Normal 17 2" xfId="104"/>
    <cellStyle name="Normal 17 2 2" xfId="105"/>
    <cellStyle name="Normal 17 2 2 2" xfId="741"/>
    <cellStyle name="Normal 17 2 3" xfId="742"/>
    <cellStyle name="Normal 17 3" xfId="106"/>
    <cellStyle name="Normal 17 3 2" xfId="743"/>
    <cellStyle name="Normal 17 4" xfId="595"/>
    <cellStyle name="Normal 17 4 2" xfId="744"/>
    <cellStyle name="Normal 17_Data" xfId="834"/>
    <cellStyle name="Normal 18" xfId="107"/>
    <cellStyle name="Normal 18 2" xfId="108"/>
    <cellStyle name="Normal 18 2 2" xfId="109"/>
    <cellStyle name="Normal 18 2 2 2" xfId="745"/>
    <cellStyle name="Normal 18 2 3" xfId="746"/>
    <cellStyle name="Normal 18 3" xfId="110"/>
    <cellStyle name="Normal 18 3 2" xfId="747"/>
    <cellStyle name="Normal 18 4" xfId="660"/>
    <cellStyle name="Normal 18 4 2" xfId="748"/>
    <cellStyle name="Normal 18_SPSPricesWithProds0226908" xfId="111"/>
    <cellStyle name="Normal 19" xfId="112"/>
    <cellStyle name="Normal 19 2" xfId="113"/>
    <cellStyle name="Normal 19 2 2" xfId="114"/>
    <cellStyle name="Normal 19 2 2 2" xfId="749"/>
    <cellStyle name="Normal 19 2 3" xfId="750"/>
    <cellStyle name="Normal 19 3" xfId="115"/>
    <cellStyle name="Normal 2" xfId="116"/>
    <cellStyle name="Normal 2 10" xfId="117"/>
    <cellStyle name="Normal 2 10 2" xfId="228"/>
    <cellStyle name="Normal 2 11" xfId="118"/>
    <cellStyle name="Normal 2 11 2" xfId="229"/>
    <cellStyle name="Normal 2 12" xfId="119"/>
    <cellStyle name="Normal 2 12 2" xfId="230"/>
    <cellStyle name="Normal 2 13" xfId="120"/>
    <cellStyle name="Normal 2 13 2" xfId="231"/>
    <cellStyle name="Normal 2 14" xfId="121"/>
    <cellStyle name="Normal 2 14 2" xfId="232"/>
    <cellStyle name="Normal 2 15" xfId="122"/>
    <cellStyle name="Normal 2 15 2" xfId="233"/>
    <cellStyle name="Normal 2 16" xfId="123"/>
    <cellStyle name="Normal 2 16 2" xfId="234"/>
    <cellStyle name="Normal 2 17" xfId="124"/>
    <cellStyle name="Normal 2 17 2" xfId="235"/>
    <cellStyle name="Normal 2 18" xfId="125"/>
    <cellStyle name="Normal 2 18 2" xfId="236"/>
    <cellStyle name="Normal 2 19" xfId="126"/>
    <cellStyle name="Normal 2 19 2" xfId="237"/>
    <cellStyle name="Normal 2 2" xfId="127"/>
    <cellStyle name="Normal 2 2 2" xfId="238"/>
    <cellStyle name="Normal 2 2 2 2" xfId="596"/>
    <cellStyle name="Normal 2 20" xfId="128"/>
    <cellStyle name="Normal 2 20 2" xfId="239"/>
    <cellStyle name="Normal 2 21" xfId="129"/>
    <cellStyle name="Normal 2 21 2" xfId="240"/>
    <cellStyle name="Normal 2 22" xfId="227"/>
    <cellStyle name="Normal 2 23" xfId="343"/>
    <cellStyle name="Normal 2 23 2" xfId="835"/>
    <cellStyle name="Normal 2 24" xfId="805"/>
    <cellStyle name="Normal 2 25" xfId="812"/>
    <cellStyle name="Normal 2 26" xfId="862"/>
    <cellStyle name="Normal 2 27" xfId="373"/>
    <cellStyle name="Normal 2 3" xfId="130"/>
    <cellStyle name="Normal 2 3 2" xfId="241"/>
    <cellStyle name="Normal 2 3 2 2" xfId="598"/>
    <cellStyle name="Normal 2 3 3" xfId="599"/>
    <cellStyle name="Normal 2 3 4" xfId="597"/>
    <cellStyle name="Normal 2 3_Data" xfId="836"/>
    <cellStyle name="Normal 2 4" xfId="131"/>
    <cellStyle name="Normal 2 4 2" xfId="242"/>
    <cellStyle name="Normal 2 5" xfId="132"/>
    <cellStyle name="Normal 2 5 2" xfId="243"/>
    <cellStyle name="Normal 2 6" xfId="133"/>
    <cellStyle name="Normal 2 6 2" xfId="244"/>
    <cellStyle name="Normal 2 6 3" xfId="344"/>
    <cellStyle name="Normal 2 7" xfId="134"/>
    <cellStyle name="Normal 2 7 2" xfId="245"/>
    <cellStyle name="Normal 2 8" xfId="135"/>
    <cellStyle name="Normal 2 8 2" xfId="246"/>
    <cellStyle name="Normal 2 9" xfId="136"/>
    <cellStyle name="Normal 2 9 2" xfId="247"/>
    <cellStyle name="Normal 2_Nonfirm" xfId="137"/>
    <cellStyle name="Normal 20" xfId="138"/>
    <cellStyle name="Normal 20 2" xfId="139"/>
    <cellStyle name="Normal 20 2 2" xfId="140"/>
    <cellStyle name="Normal 20 2 2 2" xfId="751"/>
    <cellStyle name="Normal 20 2 3" xfId="752"/>
    <cellStyle name="Normal 20 3" xfId="141"/>
    <cellStyle name="Normal 20 3 2" xfId="753"/>
    <cellStyle name="Normal 20 4" xfId="754"/>
    <cellStyle name="Normal 20_SPSPricesWithProds0226908" xfId="142"/>
    <cellStyle name="Normal 21" xfId="143"/>
    <cellStyle name="Normal 21 2" xfId="144"/>
    <cellStyle name="Normal 21 2 2" xfId="145"/>
    <cellStyle name="Normal 21 2 2 2" xfId="755"/>
    <cellStyle name="Normal 21 2 3" xfId="756"/>
    <cellStyle name="Normal 21 3" xfId="146"/>
    <cellStyle name="Normal 21 3 2" xfId="757"/>
    <cellStyle name="Normal 21 4" xfId="758"/>
    <cellStyle name="Normal 21_SPSPricesWithProds0226908" xfId="147"/>
    <cellStyle name="Normal 22" xfId="148"/>
    <cellStyle name="Normal 22 2" xfId="149"/>
    <cellStyle name="Normal 22 2 2" xfId="150"/>
    <cellStyle name="Normal 22 2 2 2" xfId="759"/>
    <cellStyle name="Normal 22 2 3" xfId="760"/>
    <cellStyle name="Normal 22 3" xfId="151"/>
    <cellStyle name="Normal 22 3 2" xfId="761"/>
    <cellStyle name="Normal 22 4" xfId="762"/>
    <cellStyle name="Normal 22_SPSPricesWithProds0226908" xfId="152"/>
    <cellStyle name="Normal 23" xfId="153"/>
    <cellStyle name="Normal 23 2" xfId="154"/>
    <cellStyle name="Normal 23 2 2" xfId="155"/>
    <cellStyle name="Normal 23 2 2 2" xfId="763"/>
    <cellStyle name="Normal 23 2 3" xfId="764"/>
    <cellStyle name="Normal 23 3" xfId="156"/>
    <cellStyle name="Normal 23 3 2" xfId="765"/>
    <cellStyle name="Normal 23 4" xfId="766"/>
    <cellStyle name="Normal 23_SPSPricesWithProds0226908" xfId="157"/>
    <cellStyle name="Normal 24" xfId="158"/>
    <cellStyle name="Normal 24 2" xfId="159"/>
    <cellStyle name="Normal 24 2 2" xfId="249"/>
    <cellStyle name="Normal 24 3" xfId="248"/>
    <cellStyle name="Normal 24_Nonfirm" xfId="160"/>
    <cellStyle name="Normal 25" xfId="161"/>
    <cellStyle name="Normal 25 2" xfId="250"/>
    <cellStyle name="Normal 26" xfId="162"/>
    <cellStyle name="Normal 26 2" xfId="163"/>
    <cellStyle name="Normal 26 2 2" xfId="767"/>
    <cellStyle name="Normal 26 3" xfId="768"/>
    <cellStyle name="Normal 27" xfId="164"/>
    <cellStyle name="Normal 27 2" xfId="165"/>
    <cellStyle name="Normal 28" xfId="216"/>
    <cellStyle name="Normal 29" xfId="281"/>
    <cellStyle name="Normal 3" xfId="166"/>
    <cellStyle name="Normal 3 10" xfId="806"/>
    <cellStyle name="Normal 3 11" xfId="814"/>
    <cellStyle name="Normal 3 2" xfId="167"/>
    <cellStyle name="Normal 3 2 2" xfId="252"/>
    <cellStyle name="Normal 3 3" xfId="168"/>
    <cellStyle name="Normal 3 3 2" xfId="253"/>
    <cellStyle name="Normal 3 3 2 2" xfId="600"/>
    <cellStyle name="Normal 3 3 3" xfId="346"/>
    <cellStyle name="Normal 3 3 4" xfId="398"/>
    <cellStyle name="Normal 3 3_Data" xfId="838"/>
    <cellStyle name="Normal 3 4" xfId="169"/>
    <cellStyle name="Normal 3 4 2" xfId="254"/>
    <cellStyle name="Normal 3 5" xfId="170"/>
    <cellStyle name="Normal 3 5 2" xfId="255"/>
    <cellStyle name="Normal 3 6" xfId="171"/>
    <cellStyle name="Normal 3 6 2" xfId="256"/>
    <cellStyle name="Normal 3 7" xfId="172"/>
    <cellStyle name="Normal 3 7 2" xfId="257"/>
    <cellStyle name="Normal 3 8" xfId="251"/>
    <cellStyle name="Normal 3 9" xfId="345"/>
    <cellStyle name="Normal 3 9 2" xfId="837"/>
    <cellStyle name="Normal 3 9 3" xfId="374"/>
    <cellStyle name="Normal 3_Nonfirm" xfId="173"/>
    <cellStyle name="Normal 30" xfId="3"/>
    <cellStyle name="Normal 30 2" xfId="769"/>
    <cellStyle name="Normal 31" xfId="284"/>
    <cellStyle name="Normal 31 2" xfId="770"/>
    <cellStyle name="Normal 32" xfId="292"/>
    <cellStyle name="Normal 32 2" xfId="771"/>
    <cellStyle name="Normal 33" xfId="293"/>
    <cellStyle name="Normal 33 2" xfId="772"/>
    <cellStyle name="Normal 34" xfId="291"/>
    <cellStyle name="Normal 34 2" xfId="773"/>
    <cellStyle name="Normal 35" xfId="288"/>
    <cellStyle name="Normal 35 2" xfId="774"/>
    <cellStyle name="Normal 36" xfId="290"/>
    <cellStyle name="Normal 36 2" xfId="775"/>
    <cellStyle name="Normal 37" xfId="289"/>
    <cellStyle name="Normal 37 2" xfId="776"/>
    <cellStyle name="Normal 38" xfId="285"/>
    <cellStyle name="Normal 38 2" xfId="777"/>
    <cellStyle name="Normal 39" xfId="286"/>
    <cellStyle name="Normal 39 2" xfId="778"/>
    <cellStyle name="Normal 4" xfId="174"/>
    <cellStyle name="Normal 4 10" xfId="863"/>
    <cellStyle name="Normal 4 2" xfId="175"/>
    <cellStyle name="Normal 4 2 2" xfId="259"/>
    <cellStyle name="Normal 4 2 3" xfId="601"/>
    <cellStyle name="Normal 4 2_Data" xfId="840"/>
    <cellStyle name="Normal 4 3" xfId="258"/>
    <cellStyle name="Normal 4 3 2" xfId="602"/>
    <cellStyle name="Normal 4 4" xfId="347"/>
    <cellStyle name="Normal 4 4 2" xfId="603"/>
    <cellStyle name="Normal 4 5" xfId="399"/>
    <cellStyle name="Normal 4 5 2" xfId="839"/>
    <cellStyle name="Normal 4 6" xfId="808"/>
    <cellStyle name="Normal 4 7" xfId="816"/>
    <cellStyle name="Normal 4 8" xfId="860"/>
    <cellStyle name="Normal 4 9" xfId="861"/>
    <cellStyle name="Normal 4_Nonfirm" xfId="176"/>
    <cellStyle name="Normal 40" xfId="287"/>
    <cellStyle name="Normal 40 2" xfId="779"/>
    <cellStyle name="Normal 41" xfId="294"/>
    <cellStyle name="Normal 41 2" xfId="780"/>
    <cellStyle name="Normal 41 3" xfId="375"/>
    <cellStyle name="Normal 42" xfId="356"/>
    <cellStyle name="Normal 42 2" xfId="781"/>
    <cellStyle name="Normal 42 3" xfId="376"/>
    <cellStyle name="Normal 43" xfId="359"/>
    <cellStyle name="Normal 43 2" xfId="782"/>
    <cellStyle name="Normal 43 3" xfId="377"/>
    <cellStyle name="Normal 44" xfId="360"/>
    <cellStyle name="Normal 44 2" xfId="783"/>
    <cellStyle name="Normal 44 3" xfId="378"/>
    <cellStyle name="Normal 45" xfId="361"/>
    <cellStyle name="Normal 45 2" xfId="784"/>
    <cellStyle name="Normal 45 3" xfId="379"/>
    <cellStyle name="Normal 46" xfId="362"/>
    <cellStyle name="Normal 46 2" xfId="785"/>
    <cellStyle name="Normal 46 3" xfId="380"/>
    <cellStyle name="Normal 47" xfId="363"/>
    <cellStyle name="Normal 47 2" xfId="786"/>
    <cellStyle name="Normal 47 3" xfId="381"/>
    <cellStyle name="Normal 48" xfId="364"/>
    <cellStyle name="Normal 48 2" xfId="787"/>
    <cellStyle name="Normal 48 3" xfId="382"/>
    <cellStyle name="Normal 49" xfId="365"/>
    <cellStyle name="Normal 49 2" xfId="666"/>
    <cellStyle name="Normal 49 3" xfId="841"/>
    <cellStyle name="Normal 49 4" xfId="383"/>
    <cellStyle name="Normal 5" xfId="177"/>
    <cellStyle name="Normal 5 10" xfId="811"/>
    <cellStyle name="Normal 5 2" xfId="178"/>
    <cellStyle name="Normal 5 2 2" xfId="260"/>
    <cellStyle name="Normal 5 2 2 2" xfId="606"/>
    <cellStyle name="Normal 5 2 3" xfId="605"/>
    <cellStyle name="Normal 5 2_Data" xfId="842"/>
    <cellStyle name="Normal 5 3" xfId="179"/>
    <cellStyle name="Normal 5 3 2" xfId="180"/>
    <cellStyle name="Normal 5 3 2 2" xfId="262"/>
    <cellStyle name="Normal 5 3 3" xfId="261"/>
    <cellStyle name="Normal 5 3_Nonfirm" xfId="181"/>
    <cellStyle name="Normal 5 4" xfId="182"/>
    <cellStyle name="Normal 5 4 2" xfId="263"/>
    <cellStyle name="Normal 5 5" xfId="183"/>
    <cellStyle name="Normal 5 5 2" xfId="264"/>
    <cellStyle name="Normal 5 6" xfId="184"/>
    <cellStyle name="Normal 5 6 2" xfId="265"/>
    <cellStyle name="Normal 5 7" xfId="391"/>
    <cellStyle name="Normal 5 8" xfId="604"/>
    <cellStyle name="Normal 5 9" xfId="809"/>
    <cellStyle name="Normal 5_Data" xfId="843"/>
    <cellStyle name="Normal 50" xfId="366"/>
    <cellStyle name="Normal 50 2" xfId="844"/>
    <cellStyle name="Normal 50 3" xfId="384"/>
    <cellStyle name="Normal 51" xfId="367"/>
    <cellStyle name="Normal 51 2" xfId="845"/>
    <cellStyle name="Normal 51 3" xfId="385"/>
    <cellStyle name="Normal 52" xfId="368"/>
    <cellStyle name="Normal 52 2" xfId="846"/>
    <cellStyle name="Normal 52 3" xfId="386"/>
    <cellStyle name="Normal 53" xfId="369"/>
    <cellStyle name="Normal 53 2" xfId="819"/>
    <cellStyle name="Normal 53 3" xfId="387"/>
    <cellStyle name="Normal 54" xfId="370"/>
    <cellStyle name="Normal 54 2" xfId="388"/>
    <cellStyle name="Normal 55" xfId="372"/>
    <cellStyle name="Normal 6" xfId="185"/>
    <cellStyle name="Normal 6 2" xfId="186"/>
    <cellStyle name="Normal 6 2 2" xfId="267"/>
    <cellStyle name="Normal 6 2 3" xfId="609"/>
    <cellStyle name="Normal 6 2_Data" xfId="847"/>
    <cellStyle name="Normal 6 3" xfId="266"/>
    <cellStyle name="Normal 6 4" xfId="608"/>
    <cellStyle name="Normal 6_Data" xfId="848"/>
    <cellStyle name="Normal 7" xfId="187"/>
    <cellStyle name="Normal 7 2" xfId="188"/>
    <cellStyle name="Normal 7 2 2" xfId="269"/>
    <cellStyle name="Normal 7 3" xfId="268"/>
    <cellStyle name="Normal 7 4" xfId="610"/>
    <cellStyle name="Normal 7_Data" xfId="849"/>
    <cellStyle name="Normal 8" xfId="189"/>
    <cellStyle name="Normal 8 2" xfId="190"/>
    <cellStyle name="Normal 8 2 2" xfId="271"/>
    <cellStyle name="Normal 8 3" xfId="270"/>
    <cellStyle name="Normal 8 4" xfId="611"/>
    <cellStyle name="Normal 8_Data" xfId="850"/>
    <cellStyle name="Normal 9" xfId="191"/>
    <cellStyle name="Normal 9 2" xfId="349"/>
    <cellStyle name="Normal 9 3" xfId="348"/>
    <cellStyle name="Normal 9 4" xfId="612"/>
    <cellStyle name="Normal 9_Data" xfId="851"/>
    <cellStyle name="Normal_NLH-II" xfId="2"/>
    <cellStyle name="Normal_NP_1" xfId="371"/>
    <cellStyle name="Note 2" xfId="193"/>
    <cellStyle name="Note 2 2" xfId="273"/>
    <cellStyle name="Note 2 2 2" xfId="614"/>
    <cellStyle name="Note 2 2 2 2" xfId="788"/>
    <cellStyle name="Note 2 2_Data" xfId="852"/>
    <cellStyle name="Note 2 3" xfId="350"/>
    <cellStyle name="Note 2 3 2" xfId="615"/>
    <cellStyle name="Note 2 3 3" xfId="789"/>
    <cellStyle name="Note 2 4" xfId="613"/>
    <cellStyle name="Note 2_Data" xfId="853"/>
    <cellStyle name="Note 3" xfId="272"/>
    <cellStyle name="Note 3 2" xfId="790"/>
    <cellStyle name="Note 4" xfId="192"/>
    <cellStyle name="Note 4 2" xfId="791"/>
    <cellStyle name="Output 2" xfId="195"/>
    <cellStyle name="Output 2 2" xfId="351"/>
    <cellStyle name="Output 2 2 2" xfId="792"/>
    <cellStyle name="Output 3" xfId="194"/>
    <cellStyle name="Output 3 2" xfId="793"/>
    <cellStyle name="Percent 10" xfId="617"/>
    <cellStyle name="Percent 10 2" xfId="795"/>
    <cellStyle name="Percent 10 2 2" xfId="796"/>
    <cellStyle name="Percent 10 3" xfId="797"/>
    <cellStyle name="Percent 10 4" xfId="794"/>
    <cellStyle name="Percent 11" xfId="618"/>
    <cellStyle name="Percent 11 2" xfId="854"/>
    <cellStyle name="Percent 11 3" xfId="855"/>
    <cellStyle name="Percent 12" xfId="665"/>
    <cellStyle name="Percent 13" xfId="818"/>
    <cellStyle name="Percent 2" xfId="196"/>
    <cellStyle name="Percent 2 10" xfId="620"/>
    <cellStyle name="Percent 2 11" xfId="619"/>
    <cellStyle name="Percent 2 11 2" xfId="856"/>
    <cellStyle name="Percent 2 12" xfId="807"/>
    <cellStyle name="Percent 2 13" xfId="813"/>
    <cellStyle name="Percent 2 2" xfId="274"/>
    <cellStyle name="Percent 2 2 2" xfId="622"/>
    <cellStyle name="Percent 2 2 3" xfId="621"/>
    <cellStyle name="Percent 2 3" xfId="352"/>
    <cellStyle name="Percent 2 3 2" xfId="624"/>
    <cellStyle name="Percent 2 3 3" xfId="623"/>
    <cellStyle name="Percent 2 3 4" xfId="389"/>
    <cellStyle name="Percent 2 4" xfId="400"/>
    <cellStyle name="Percent 2 5" xfId="626"/>
    <cellStyle name="Percent 2 6" xfId="627"/>
    <cellStyle name="Percent 2 7" xfId="628"/>
    <cellStyle name="Percent 2 8" xfId="629"/>
    <cellStyle name="Percent 2 9" xfId="630"/>
    <cellStyle name="Percent 3" xfId="197"/>
    <cellStyle name="Percent 3 10" xfId="632"/>
    <cellStyle name="Percent 3 11" xfId="633"/>
    <cellStyle name="Percent 3 12" xfId="631"/>
    <cellStyle name="Percent 3 12 2" xfId="857"/>
    <cellStyle name="Percent 3 13" xfId="810"/>
    <cellStyle name="Percent 3 2" xfId="198"/>
    <cellStyle name="Percent 3 2 2" xfId="276"/>
    <cellStyle name="Percent 3 2 2 2" xfId="635"/>
    <cellStyle name="Percent 3 2 3" xfId="354"/>
    <cellStyle name="Percent 3 2 4" xfId="634"/>
    <cellStyle name="Percent 3 3" xfId="275"/>
    <cellStyle name="Percent 3 3 2" xfId="636"/>
    <cellStyle name="Percent 3 4" xfId="353"/>
    <cellStyle name="Percent 3 4 2" xfId="637"/>
    <cellStyle name="Percent 3 5" xfId="401"/>
    <cellStyle name="Percent 3 5 2" xfId="638"/>
    <cellStyle name="Percent 3 6" xfId="639"/>
    <cellStyle name="Percent 3 7" xfId="640"/>
    <cellStyle name="Percent 3 8" xfId="641"/>
    <cellStyle name="Percent 3 9" xfId="642"/>
    <cellStyle name="Percent 4" xfId="199"/>
    <cellStyle name="Percent 4 10" xfId="644"/>
    <cellStyle name="Percent 4 11" xfId="645"/>
    <cellStyle name="Percent 4 12" xfId="646"/>
    <cellStyle name="Percent 4 13" xfId="643"/>
    <cellStyle name="Percent 4 13 2" xfId="858"/>
    <cellStyle name="Percent 4 14" xfId="815"/>
    <cellStyle name="Percent 4 2" xfId="277"/>
    <cellStyle name="Percent 4 3" xfId="355"/>
    <cellStyle name="Percent 4 3 2" xfId="647"/>
    <cellStyle name="Percent 4 4" xfId="648"/>
    <cellStyle name="Percent 4 5" xfId="649"/>
    <cellStyle name="Percent 4 6" xfId="650"/>
    <cellStyle name="Percent 4 7" xfId="651"/>
    <cellStyle name="Percent 4 8" xfId="652"/>
    <cellStyle name="Percent 4 9" xfId="653"/>
    <cellStyle name="Percent 5" xfId="200"/>
    <cellStyle name="Percent 5 2" xfId="654"/>
    <cellStyle name="Percent 5 2 2" xfId="859"/>
    <cellStyle name="Percent 5 3" xfId="817"/>
    <cellStyle name="Percent 6" xfId="201"/>
    <cellStyle name="Percent 6 2" xfId="655"/>
    <cellStyle name="Percent 7" xfId="202"/>
    <cellStyle name="Percent 7 2" xfId="203"/>
    <cellStyle name="Percent 7 2 2" xfId="279"/>
    <cellStyle name="Percent 7 3" xfId="278"/>
    <cellStyle name="Percent 7 4" xfId="656"/>
    <cellStyle name="Percent 8" xfId="204"/>
    <cellStyle name="Percent 8 2" xfId="280"/>
    <cellStyle name="Percent 8 3" xfId="657"/>
    <cellStyle name="Percent 9" xfId="295"/>
    <cellStyle name="Percent 9 2" xfId="658"/>
    <cellStyle name="Percent 9 2 2" xfId="799"/>
    <cellStyle name="Percent 9 3" xfId="798"/>
    <cellStyle name="Percent 9 4" xfId="390"/>
    <cellStyle name="pricedatabold" xfId="205"/>
    <cellStyle name="Title 2" xfId="207"/>
    <cellStyle name="Title 3" xfId="206"/>
    <cellStyle name="Total 2" xfId="209"/>
    <cellStyle name="Total 2 2" xfId="357"/>
    <cellStyle name="Total 2 2 2" xfId="800"/>
    <cellStyle name="Total 3" xfId="208"/>
    <cellStyle name="Total 3 2" xfId="801"/>
    <cellStyle name="Warning Text 2" xfId="211"/>
    <cellStyle name="Warning Text 2 2" xfId="358"/>
    <cellStyle name="Warning Text 2 2 2" xfId="802"/>
    <cellStyle name="Warning Text 3" xfId="210"/>
    <cellStyle name="Warning Text 3 2" xfId="803"/>
  </cellStyles>
  <dxfs count="0"/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ates\_2015TY%20Revenue%20Runs\Wholesale%20IC%202014F\2014%20Wholesale%20and%20IC%20Forecast%209.25.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Sheet1"/>
      <sheetName val="Upload File"/>
      <sheetName val="Revenue $"/>
      <sheetName val="Energy Sales"/>
      <sheetName val="Rates"/>
      <sheetName val="Adjustments"/>
      <sheetName val="InputCheck"/>
      <sheetName val="Load"/>
      <sheetName val="NPDemand"/>
      <sheetName val="Assumptions"/>
      <sheetName val="Nonfirm"/>
      <sheetName val="Lab IC Rates"/>
      <sheetName val="SecCal"/>
      <sheetName val="Variance Analysis"/>
      <sheetName val="ISLLDFO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B1" t="str">
            <v>OPERATING INTERCONNECTED ISLAND LOAD FORECAST</v>
          </cell>
        </row>
        <row r="3">
          <cell r="B3">
            <v>2014</v>
          </cell>
          <cell r="E3">
            <v>41654</v>
          </cell>
          <cell r="H3">
            <v>41685</v>
          </cell>
          <cell r="K3">
            <v>41714</v>
          </cell>
          <cell r="N3">
            <v>41745</v>
          </cell>
          <cell r="Q3">
            <v>41775</v>
          </cell>
          <cell r="T3">
            <v>41806</v>
          </cell>
          <cell r="W3">
            <v>41836</v>
          </cell>
          <cell r="Z3">
            <v>41867</v>
          </cell>
          <cell r="AC3">
            <v>41898</v>
          </cell>
          <cell r="AF3">
            <v>41928</v>
          </cell>
          <cell r="AI3">
            <v>41959</v>
          </cell>
          <cell r="AL3">
            <v>41989</v>
          </cell>
          <cell r="AN3" t="str">
            <v>Annual Energy</v>
          </cell>
        </row>
        <row r="4">
          <cell r="D4" t="str">
            <v>MW</v>
          </cell>
          <cell r="E4" t="str">
            <v>GWH</v>
          </cell>
          <cell r="G4" t="str">
            <v>MW</v>
          </cell>
          <cell r="H4" t="str">
            <v>GWH</v>
          </cell>
          <cell r="J4" t="str">
            <v>MW</v>
          </cell>
          <cell r="K4" t="str">
            <v>GWH</v>
          </cell>
          <cell r="M4" t="str">
            <v>MW</v>
          </cell>
          <cell r="N4" t="str">
            <v>GWH</v>
          </cell>
          <cell r="P4" t="str">
            <v>MW</v>
          </cell>
          <cell r="Q4" t="str">
            <v>GWH</v>
          </cell>
          <cell r="S4" t="str">
            <v>MW</v>
          </cell>
          <cell r="T4" t="str">
            <v>GWH</v>
          </cell>
          <cell r="V4" t="str">
            <v>MW</v>
          </cell>
          <cell r="W4" t="str">
            <v>GWH</v>
          </cell>
          <cell r="Y4" t="str">
            <v>MW</v>
          </cell>
          <cell r="Z4" t="str">
            <v>GWH</v>
          </cell>
          <cell r="AB4" t="str">
            <v>MW</v>
          </cell>
          <cell r="AC4" t="str">
            <v>GWH</v>
          </cell>
          <cell r="AE4" t="str">
            <v>MW</v>
          </cell>
          <cell r="AF4" t="str">
            <v>GWH</v>
          </cell>
          <cell r="AH4" t="str">
            <v>MW</v>
          </cell>
          <cell r="AI4" t="str">
            <v>GWH</v>
          </cell>
          <cell r="AK4" t="str">
            <v>MW</v>
          </cell>
          <cell r="AL4" t="str">
            <v>GWH</v>
          </cell>
          <cell r="AN4" t="str">
            <v>GWH</v>
          </cell>
        </row>
        <row r="8">
          <cell r="B8" t="str">
            <v>Newfoundland Power</v>
          </cell>
        </row>
        <row r="9">
          <cell r="A9" t="str">
            <v>INPFIRM</v>
          </cell>
          <cell r="B9" t="str">
            <v>Firm</v>
          </cell>
          <cell r="D9">
            <v>1267.182</v>
          </cell>
          <cell r="E9">
            <v>701.82227999999998</v>
          </cell>
          <cell r="G9">
            <v>1267.182</v>
          </cell>
          <cell r="H9">
            <v>668.13807399999996</v>
          </cell>
          <cell r="J9">
            <v>1280.5350000000001</v>
          </cell>
          <cell r="K9">
            <v>704.23108400000001</v>
          </cell>
          <cell r="N9">
            <v>543.01806999999997</v>
          </cell>
          <cell r="Q9">
            <v>458.07607899999999</v>
          </cell>
          <cell r="T9">
            <v>343.4</v>
          </cell>
          <cell r="W9">
            <v>308.8</v>
          </cell>
          <cell r="Z9">
            <v>308.39999999999998</v>
          </cell>
          <cell r="AC9">
            <v>327.9</v>
          </cell>
          <cell r="AF9">
            <v>410.2</v>
          </cell>
          <cell r="AI9">
            <v>517.29999999999995</v>
          </cell>
          <cell r="AL9">
            <v>671.6</v>
          </cell>
          <cell r="AN9">
            <v>5962.8855870000007</v>
          </cell>
          <cell r="AO9" t="str">
            <v>ok</v>
          </cell>
        </row>
        <row r="10">
          <cell r="B10" t="str">
            <v>1st Block Maximum</v>
          </cell>
          <cell r="E10">
            <v>250</v>
          </cell>
          <cell r="H10">
            <v>250</v>
          </cell>
          <cell r="K10">
            <v>250</v>
          </cell>
          <cell r="N10">
            <v>250</v>
          </cell>
          <cell r="Q10">
            <v>250</v>
          </cell>
          <cell r="T10">
            <v>250</v>
          </cell>
          <cell r="W10">
            <v>250</v>
          </cell>
          <cell r="Z10">
            <v>250</v>
          </cell>
          <cell r="AC10">
            <v>250</v>
          </cell>
          <cell r="AF10">
            <v>250</v>
          </cell>
          <cell r="AI10">
            <v>250</v>
          </cell>
          <cell r="AL10">
            <v>250</v>
          </cell>
          <cell r="AN10">
            <v>3000</v>
          </cell>
        </row>
        <row r="11">
          <cell r="A11" t="str">
            <v>INPFIRMBL1</v>
          </cell>
          <cell r="B11" t="str">
            <v>1st Block</v>
          </cell>
          <cell r="E11">
            <v>250</v>
          </cell>
          <cell r="H11">
            <v>250</v>
          </cell>
          <cell r="K11">
            <v>250</v>
          </cell>
          <cell r="N11">
            <v>250</v>
          </cell>
          <cell r="Q11">
            <v>250</v>
          </cell>
          <cell r="T11">
            <v>250</v>
          </cell>
          <cell r="W11">
            <v>250</v>
          </cell>
          <cell r="Z11">
            <v>250</v>
          </cell>
          <cell r="AC11">
            <v>250</v>
          </cell>
          <cell r="AF11">
            <v>250</v>
          </cell>
          <cell r="AI11">
            <v>250</v>
          </cell>
          <cell r="AL11">
            <v>250</v>
          </cell>
          <cell r="AN11">
            <v>3000</v>
          </cell>
        </row>
        <row r="12">
          <cell r="A12" t="str">
            <v>INPFIRMBL2</v>
          </cell>
          <cell r="B12" t="str">
            <v>2nd Block</v>
          </cell>
          <cell r="E12">
            <v>451.82227999999998</v>
          </cell>
          <cell r="H12">
            <v>418.13807399999996</v>
          </cell>
          <cell r="K12">
            <v>454.23108400000001</v>
          </cell>
          <cell r="N12">
            <v>293.01806999999997</v>
          </cell>
          <cell r="Q12">
            <v>208.07607899999999</v>
          </cell>
          <cell r="T12">
            <v>93.399999999999977</v>
          </cell>
          <cell r="W12">
            <v>58.800000000000011</v>
          </cell>
          <cell r="Z12">
            <v>58.399999999999977</v>
          </cell>
          <cell r="AC12">
            <v>77.899999999999977</v>
          </cell>
          <cell r="AF12">
            <v>160.19999999999999</v>
          </cell>
          <cell r="AI12">
            <v>267.29999999999995</v>
          </cell>
          <cell r="AL12">
            <v>421.6</v>
          </cell>
          <cell r="AN12">
            <v>2962.8855869999993</v>
          </cell>
        </row>
        <row r="13">
          <cell r="A13" t="str">
            <v>INPSECA</v>
          </cell>
          <cell r="B13" t="str">
            <v>Secondary Block "A"</v>
          </cell>
          <cell r="AN13">
            <v>0</v>
          </cell>
        </row>
        <row r="14">
          <cell r="A14" t="str">
            <v>INPSECB</v>
          </cell>
          <cell r="B14" t="str">
            <v>Secondary Block "B"</v>
          </cell>
          <cell r="AN14">
            <v>0</v>
          </cell>
        </row>
        <row r="15">
          <cell r="A15" t="str">
            <v>INPSECC</v>
          </cell>
          <cell r="B15" t="str">
            <v>Secondary Block "C"</v>
          </cell>
          <cell r="AN15">
            <v>0</v>
          </cell>
        </row>
        <row r="16">
          <cell r="B16" t="str">
            <v>Total Newfoundland Power</v>
          </cell>
          <cell r="E16">
            <v>701.82227999999998</v>
          </cell>
          <cell r="H16">
            <v>668.13807399999996</v>
          </cell>
          <cell r="K16">
            <v>704.23108400000001</v>
          </cell>
          <cell r="N16">
            <v>543.01806999999997</v>
          </cell>
          <cell r="Q16">
            <v>458.07607899999999</v>
          </cell>
          <cell r="T16">
            <v>343.4</v>
          </cell>
          <cell r="W16">
            <v>308.8</v>
          </cell>
          <cell r="Z16">
            <v>308.39999999999998</v>
          </cell>
          <cell r="AC16">
            <v>327.9</v>
          </cell>
          <cell r="AF16">
            <v>410.2</v>
          </cell>
          <cell r="AI16">
            <v>517.29999999999995</v>
          </cell>
          <cell r="AL16">
            <v>671.6</v>
          </cell>
          <cell r="AN16">
            <v>5962.8855870000007</v>
          </cell>
        </row>
        <row r="17">
          <cell r="A17" t="str">
            <v>IRI</v>
          </cell>
          <cell r="B17" t="str">
            <v>Hydro Rural Interconnected</v>
          </cell>
          <cell r="E17">
            <v>53.732393000000002</v>
          </cell>
          <cell r="H17">
            <v>47.856579000000004</v>
          </cell>
          <cell r="K17">
            <v>50.616112999999999</v>
          </cell>
          <cell r="N17">
            <v>40.978625999999998</v>
          </cell>
          <cell r="Q17">
            <v>33.718792999999998</v>
          </cell>
          <cell r="T17">
            <v>32.200000000000003</v>
          </cell>
          <cell r="W17">
            <v>30.4</v>
          </cell>
          <cell r="Z17">
            <v>30.4</v>
          </cell>
          <cell r="AC17">
            <v>27.8</v>
          </cell>
          <cell r="AF17">
            <v>33.1</v>
          </cell>
          <cell r="AI17">
            <v>38.200000000000003</v>
          </cell>
          <cell r="AL17">
            <v>48.5</v>
          </cell>
          <cell r="AN17">
            <v>467.50250399999999</v>
          </cell>
          <cell r="AO17" t="str">
            <v>ok</v>
          </cell>
        </row>
        <row r="18">
          <cell r="B18" t="str">
            <v>Corner Brook Pulp &amp; Paper</v>
          </cell>
        </row>
        <row r="19">
          <cell r="A19" t="str">
            <v>ICBPPGOP</v>
          </cell>
          <cell r="B19" t="str">
            <v>Generation Outage Power</v>
          </cell>
          <cell r="AN19">
            <v>0</v>
          </cell>
        </row>
        <row r="20">
          <cell r="A20" t="str">
            <v>ICBPPFIRM1</v>
          </cell>
          <cell r="B20" t="str">
            <v>Power on Order</v>
          </cell>
          <cell r="D20">
            <v>9</v>
          </cell>
          <cell r="E20">
            <v>2.5442209999999998</v>
          </cell>
          <cell r="G20">
            <v>9</v>
          </cell>
          <cell r="H20">
            <v>4.0900590000000001</v>
          </cell>
          <cell r="J20">
            <v>9</v>
          </cell>
          <cell r="K20">
            <v>4.6201549999999996</v>
          </cell>
          <cell r="M20">
            <v>9</v>
          </cell>
          <cell r="N20">
            <v>3.220971</v>
          </cell>
          <cell r="P20">
            <v>9</v>
          </cell>
          <cell r="Q20">
            <v>4.076092</v>
          </cell>
          <cell r="S20">
            <v>9</v>
          </cell>
          <cell r="T20">
            <v>3.7</v>
          </cell>
          <cell r="V20">
            <v>9</v>
          </cell>
          <cell r="W20">
            <v>3.8</v>
          </cell>
          <cell r="Y20">
            <v>9</v>
          </cell>
          <cell r="Z20">
            <v>3.8</v>
          </cell>
          <cell r="AB20">
            <v>9</v>
          </cell>
          <cell r="AC20">
            <v>3.7</v>
          </cell>
          <cell r="AE20">
            <v>9</v>
          </cell>
          <cell r="AF20">
            <v>3.8</v>
          </cell>
          <cell r="AH20">
            <v>9</v>
          </cell>
          <cell r="AI20">
            <v>3.7</v>
          </cell>
          <cell r="AK20">
            <v>9</v>
          </cell>
          <cell r="AL20">
            <v>3.8</v>
          </cell>
          <cell r="AN20">
            <v>44.851497999999999</v>
          </cell>
          <cell r="AO20" t="str">
            <v>ok</v>
          </cell>
        </row>
        <row r="21">
          <cell r="A21" t="str">
            <v>ICBPPINTERR</v>
          </cell>
          <cell r="B21" t="str">
            <v>Interruptible</v>
          </cell>
          <cell r="AN21">
            <v>0</v>
          </cell>
        </row>
        <row r="22">
          <cell r="B22" t="str">
            <v>Total NLH Sales</v>
          </cell>
          <cell r="D22">
            <v>9</v>
          </cell>
          <cell r="E22">
            <v>2.5442209999999998</v>
          </cell>
          <cell r="G22">
            <v>9</v>
          </cell>
          <cell r="H22">
            <v>4.0900590000000001</v>
          </cell>
          <cell r="J22">
            <v>9</v>
          </cell>
          <cell r="K22">
            <v>4.6201549999999996</v>
          </cell>
          <cell r="M22">
            <v>9</v>
          </cell>
          <cell r="N22">
            <v>3.220971</v>
          </cell>
          <cell r="P22">
            <v>9</v>
          </cell>
          <cell r="Q22">
            <v>4.076092</v>
          </cell>
          <cell r="S22">
            <v>9</v>
          </cell>
          <cell r="T22">
            <v>3.7</v>
          </cell>
          <cell r="V22">
            <v>9</v>
          </cell>
          <cell r="W22">
            <v>3.8</v>
          </cell>
          <cell r="Y22">
            <v>9</v>
          </cell>
          <cell r="Z22">
            <v>3.8</v>
          </cell>
          <cell r="AB22">
            <v>9</v>
          </cell>
          <cell r="AC22">
            <v>3.7</v>
          </cell>
          <cell r="AE22">
            <v>9</v>
          </cell>
          <cell r="AF22">
            <v>3.8</v>
          </cell>
          <cell r="AH22">
            <v>9</v>
          </cell>
          <cell r="AI22">
            <v>3.7</v>
          </cell>
          <cell r="AK22">
            <v>9</v>
          </cell>
          <cell r="AL22">
            <v>3.8</v>
          </cell>
          <cell r="AN22">
            <v>44.851497999999999</v>
          </cell>
        </row>
        <row r="23">
          <cell r="B23" t="str">
            <v>North Atlantic Refining</v>
          </cell>
        </row>
        <row r="24">
          <cell r="A24" t="str">
            <v>INARL</v>
          </cell>
          <cell r="B24" t="str">
            <v>Power on Order</v>
          </cell>
          <cell r="D24">
            <v>29.5</v>
          </cell>
          <cell r="E24">
            <v>16.814166</v>
          </cell>
          <cell r="G24">
            <v>29.5</v>
          </cell>
          <cell r="H24">
            <v>18.168786000000001</v>
          </cell>
          <cell r="J24">
            <v>29.5</v>
          </cell>
          <cell r="K24">
            <v>18.333437</v>
          </cell>
          <cell r="M24">
            <v>29.5</v>
          </cell>
          <cell r="N24">
            <v>18.297169</v>
          </cell>
          <cell r="P24">
            <v>29.5</v>
          </cell>
          <cell r="Q24">
            <v>19.072503000000001</v>
          </cell>
          <cell r="S24">
            <v>29.5</v>
          </cell>
          <cell r="T24">
            <v>19.7</v>
          </cell>
          <cell r="V24">
            <v>29.5</v>
          </cell>
          <cell r="W24">
            <v>20.3</v>
          </cell>
          <cell r="Y24">
            <v>29.5</v>
          </cell>
          <cell r="Z24">
            <v>20.3</v>
          </cell>
          <cell r="AB24">
            <v>29.5</v>
          </cell>
          <cell r="AC24">
            <v>19.7</v>
          </cell>
          <cell r="AE24">
            <v>29.5</v>
          </cell>
          <cell r="AF24">
            <v>20.3</v>
          </cell>
          <cell r="AH24">
            <v>29.5</v>
          </cell>
          <cell r="AI24">
            <v>19.7</v>
          </cell>
          <cell r="AK24">
            <v>29.5</v>
          </cell>
          <cell r="AL24">
            <v>20.3</v>
          </cell>
          <cell r="AN24">
            <v>230.98606100000001</v>
          </cell>
          <cell r="AO24" t="str">
            <v>ok</v>
          </cell>
        </row>
        <row r="25">
          <cell r="A25" t="str">
            <v>INARLINTERR</v>
          </cell>
          <cell r="B25" t="str">
            <v>Interruptible</v>
          </cell>
          <cell r="AN25">
            <v>0</v>
          </cell>
        </row>
        <row r="26">
          <cell r="B26" t="str">
            <v>Total NLH Sales</v>
          </cell>
          <cell r="D26">
            <v>29.5</v>
          </cell>
          <cell r="E26">
            <v>16.814166</v>
          </cell>
          <cell r="G26">
            <v>29.5</v>
          </cell>
          <cell r="H26">
            <v>18.168786000000001</v>
          </cell>
          <cell r="J26">
            <v>29.5</v>
          </cell>
          <cell r="K26">
            <v>18.333437</v>
          </cell>
          <cell r="M26">
            <v>29.5</v>
          </cell>
          <cell r="N26">
            <v>18.297169</v>
          </cell>
          <cell r="P26">
            <v>29.5</v>
          </cell>
          <cell r="Q26">
            <v>19.072503000000001</v>
          </cell>
          <cell r="S26">
            <v>29.5</v>
          </cell>
          <cell r="T26">
            <v>19.7</v>
          </cell>
          <cell r="V26">
            <v>29.5</v>
          </cell>
          <cell r="W26">
            <v>20.3</v>
          </cell>
          <cell r="Y26">
            <v>29.5</v>
          </cell>
          <cell r="Z26">
            <v>20.3</v>
          </cell>
          <cell r="AB26">
            <v>29.5</v>
          </cell>
          <cell r="AC26">
            <v>19.7</v>
          </cell>
          <cell r="AE26">
            <v>29.5</v>
          </cell>
          <cell r="AF26">
            <v>20.3</v>
          </cell>
          <cell r="AH26">
            <v>29.5</v>
          </cell>
          <cell r="AI26">
            <v>19.7</v>
          </cell>
          <cell r="AK26">
            <v>29.5</v>
          </cell>
          <cell r="AL26">
            <v>20.3</v>
          </cell>
          <cell r="AN26">
            <v>230.98606100000001</v>
          </cell>
        </row>
        <row r="27">
          <cell r="B27" t="str">
            <v>Teck - Duck Pond</v>
          </cell>
        </row>
        <row r="28">
          <cell r="A28" t="str">
            <v>IAUR</v>
          </cell>
          <cell r="B28" t="str">
            <v>Power on Order</v>
          </cell>
          <cell r="D28">
            <v>9.5</v>
          </cell>
          <cell r="E28">
            <v>5.9682740000000001</v>
          </cell>
          <cell r="G28">
            <v>9.5</v>
          </cell>
          <cell r="H28">
            <v>5.5842029999999996</v>
          </cell>
          <cell r="J28">
            <v>9.7149999999999999</v>
          </cell>
          <cell r="K28">
            <v>6.2348710000000001</v>
          </cell>
          <cell r="M28">
            <v>9.5</v>
          </cell>
          <cell r="N28">
            <v>6.0063000000000004</v>
          </cell>
          <cell r="P28">
            <v>9.5</v>
          </cell>
          <cell r="Q28">
            <v>5.7662490000000002</v>
          </cell>
          <cell r="S28">
            <v>9.5</v>
          </cell>
          <cell r="T28">
            <v>3.7</v>
          </cell>
          <cell r="V28">
            <v>9.5</v>
          </cell>
          <cell r="W28">
            <v>3.8</v>
          </cell>
          <cell r="Y28">
            <v>9.5</v>
          </cell>
          <cell r="Z28">
            <v>3.8</v>
          </cell>
          <cell r="AB28">
            <v>9.5</v>
          </cell>
          <cell r="AC28">
            <v>3.7</v>
          </cell>
          <cell r="AE28">
            <v>9.5</v>
          </cell>
          <cell r="AF28">
            <v>3.8</v>
          </cell>
          <cell r="AH28">
            <v>9.5</v>
          </cell>
          <cell r="AI28">
            <v>3.7</v>
          </cell>
          <cell r="AK28">
            <v>9.5</v>
          </cell>
          <cell r="AL28">
            <v>3.8</v>
          </cell>
          <cell r="AN28">
            <v>55.859896999999997</v>
          </cell>
          <cell r="AO28" t="str">
            <v>ok</v>
          </cell>
        </row>
        <row r="29">
          <cell r="A29" t="str">
            <v>IAURINTERR</v>
          </cell>
          <cell r="B29" t="str">
            <v>Interruptible</v>
          </cell>
          <cell r="K29">
            <v>2.9E-4</v>
          </cell>
          <cell r="AN29">
            <v>2.9E-4</v>
          </cell>
        </row>
        <row r="30">
          <cell r="B30" t="str">
            <v>Total NLH Sales</v>
          </cell>
          <cell r="D30">
            <v>9.5</v>
          </cell>
          <cell r="E30">
            <v>5.9682740000000001</v>
          </cell>
          <cell r="G30">
            <v>9.5</v>
          </cell>
          <cell r="H30">
            <v>5.5842029999999996</v>
          </cell>
          <cell r="J30">
            <v>9.7149999999999999</v>
          </cell>
          <cell r="K30">
            <v>6.2351609999999997</v>
          </cell>
          <cell r="M30">
            <v>9.5</v>
          </cell>
          <cell r="N30">
            <v>6.0063000000000004</v>
          </cell>
          <cell r="P30">
            <v>9.5</v>
          </cell>
          <cell r="Q30">
            <v>5.7662490000000002</v>
          </cell>
          <cell r="S30">
            <v>9.5</v>
          </cell>
          <cell r="T30">
            <v>3.7</v>
          </cell>
          <cell r="V30">
            <v>9.5</v>
          </cell>
          <cell r="W30">
            <v>3.8</v>
          </cell>
          <cell r="Y30">
            <v>9.5</v>
          </cell>
          <cell r="Z30">
            <v>3.8</v>
          </cell>
          <cell r="AB30">
            <v>9.5</v>
          </cell>
          <cell r="AC30">
            <v>3.7</v>
          </cell>
          <cell r="AE30">
            <v>9.5</v>
          </cell>
          <cell r="AF30">
            <v>3.8</v>
          </cell>
          <cell r="AH30">
            <v>9.5</v>
          </cell>
          <cell r="AI30">
            <v>3.7</v>
          </cell>
          <cell r="AK30">
            <v>9.5</v>
          </cell>
          <cell r="AL30">
            <v>3.8</v>
          </cell>
          <cell r="AN30">
            <v>55.860186999999996</v>
          </cell>
        </row>
        <row r="31">
          <cell r="B31" t="str">
            <v>Vale Inco</v>
          </cell>
        </row>
        <row r="32">
          <cell r="A32" t="str">
            <v>IVALE</v>
          </cell>
          <cell r="B32" t="str">
            <v>Power on Order</v>
          </cell>
          <cell r="D32">
            <v>6.54</v>
          </cell>
          <cell r="E32">
            <v>3.5567850000000001</v>
          </cell>
          <cell r="G32">
            <v>6.5869999999999997</v>
          </cell>
          <cell r="H32">
            <v>3.8022369999999999</v>
          </cell>
          <cell r="J32">
            <v>8.6189999999999998</v>
          </cell>
          <cell r="K32">
            <v>4.3877670000000002</v>
          </cell>
          <cell r="M32">
            <v>8.6189999999999998</v>
          </cell>
          <cell r="N32">
            <v>3.577216</v>
          </cell>
          <cell r="P32">
            <v>8.6189999999999998</v>
          </cell>
          <cell r="Q32">
            <v>3.0332370000000002</v>
          </cell>
          <cell r="S32">
            <v>11</v>
          </cell>
          <cell r="T32">
            <v>5.9</v>
          </cell>
          <cell r="V32">
            <v>15</v>
          </cell>
          <cell r="W32">
            <v>8.4</v>
          </cell>
          <cell r="Y32">
            <v>15</v>
          </cell>
          <cell r="Z32">
            <v>8.4</v>
          </cell>
          <cell r="AB32">
            <v>15</v>
          </cell>
          <cell r="AC32">
            <v>8.4</v>
          </cell>
          <cell r="AE32">
            <v>15</v>
          </cell>
          <cell r="AF32">
            <v>8.4</v>
          </cell>
          <cell r="AH32">
            <v>20</v>
          </cell>
          <cell r="AI32">
            <v>11.2</v>
          </cell>
          <cell r="AK32">
            <v>25</v>
          </cell>
          <cell r="AL32">
            <v>14</v>
          </cell>
          <cell r="AN32">
            <v>83.057241999999988</v>
          </cell>
          <cell r="AO32" t="str">
            <v>ok</v>
          </cell>
        </row>
        <row r="33">
          <cell r="A33" t="str">
            <v>IVALEINTERR</v>
          </cell>
          <cell r="B33" t="str">
            <v>Interruptible</v>
          </cell>
          <cell r="AN33">
            <v>0</v>
          </cell>
        </row>
        <row r="34">
          <cell r="B34" t="str">
            <v>Total NLH Sales</v>
          </cell>
          <cell r="D34">
            <v>6.54</v>
          </cell>
          <cell r="E34">
            <v>3.5567850000000001</v>
          </cell>
          <cell r="G34">
            <v>6.5869999999999997</v>
          </cell>
          <cell r="H34">
            <v>3.8022369999999999</v>
          </cell>
          <cell r="J34">
            <v>8.6189999999999998</v>
          </cell>
          <cell r="K34">
            <v>4.3877670000000002</v>
          </cell>
          <cell r="M34">
            <v>8.6189999999999998</v>
          </cell>
          <cell r="N34">
            <v>3.577216</v>
          </cell>
          <cell r="P34">
            <v>8.6189999999999998</v>
          </cell>
          <cell r="Q34">
            <v>3.0332370000000002</v>
          </cell>
          <cell r="S34">
            <v>11</v>
          </cell>
          <cell r="T34">
            <v>5.9</v>
          </cell>
          <cell r="V34">
            <v>15</v>
          </cell>
          <cell r="W34">
            <v>8.4</v>
          </cell>
          <cell r="Y34">
            <v>15</v>
          </cell>
          <cell r="Z34">
            <v>8.4</v>
          </cell>
          <cell r="AB34">
            <v>15</v>
          </cell>
          <cell r="AC34">
            <v>8.4</v>
          </cell>
          <cell r="AE34">
            <v>15</v>
          </cell>
          <cell r="AF34">
            <v>8.4</v>
          </cell>
          <cell r="AH34">
            <v>20</v>
          </cell>
          <cell r="AI34">
            <v>11.2</v>
          </cell>
          <cell r="AK34">
            <v>25</v>
          </cell>
          <cell r="AL34">
            <v>14</v>
          </cell>
          <cell r="AN34">
            <v>83.057241999999988</v>
          </cell>
        </row>
        <row r="35">
          <cell r="B35" t="str">
            <v>Praxair - Long Harbour</v>
          </cell>
        </row>
        <row r="36">
          <cell r="A36" t="str">
            <v>IPRAXFIRM</v>
          </cell>
          <cell r="B36" t="str">
            <v>Power on Order</v>
          </cell>
          <cell r="D36">
            <v>0.12</v>
          </cell>
          <cell r="E36">
            <v>4.2007000000000003E-2</v>
          </cell>
          <cell r="G36">
            <v>0.12</v>
          </cell>
          <cell r="H36">
            <v>4.3124000000000003E-2</v>
          </cell>
          <cell r="J36">
            <v>0.12</v>
          </cell>
          <cell r="K36">
            <v>4.4663000000000001E-2</v>
          </cell>
          <cell r="M36">
            <v>0.1</v>
          </cell>
          <cell r="N36">
            <v>3.7562999999999999E-2</v>
          </cell>
          <cell r="P36">
            <v>0.1</v>
          </cell>
          <cell r="Q36">
            <v>3.5279999999999999E-2</v>
          </cell>
          <cell r="S36">
            <v>0.1</v>
          </cell>
          <cell r="T36">
            <v>0</v>
          </cell>
          <cell r="V36">
            <v>1</v>
          </cell>
          <cell r="W36">
            <v>0.7</v>
          </cell>
          <cell r="Y36">
            <v>1</v>
          </cell>
          <cell r="Z36">
            <v>0.7</v>
          </cell>
          <cell r="AB36">
            <v>6</v>
          </cell>
          <cell r="AC36">
            <v>4.2</v>
          </cell>
          <cell r="AE36">
            <v>6</v>
          </cell>
          <cell r="AF36">
            <v>4.4000000000000004</v>
          </cell>
          <cell r="AH36">
            <v>6</v>
          </cell>
          <cell r="AI36">
            <v>4.2</v>
          </cell>
          <cell r="AK36">
            <v>6</v>
          </cell>
          <cell r="AL36">
            <v>4.4000000000000004</v>
          </cell>
          <cell r="AN36">
            <v>18.802637000000004</v>
          </cell>
          <cell r="AO36" t="str">
            <v>ok</v>
          </cell>
        </row>
        <row r="37">
          <cell r="A37" t="str">
            <v>IPRAXINT</v>
          </cell>
          <cell r="B37" t="str">
            <v>Interruptible</v>
          </cell>
          <cell r="AN37">
            <v>0</v>
          </cell>
        </row>
        <row r="38">
          <cell r="B38" t="str">
            <v>Total NLH Sales</v>
          </cell>
          <cell r="D38">
            <v>0.12</v>
          </cell>
          <cell r="E38">
            <v>4.2007000000000003E-2</v>
          </cell>
          <cell r="G38">
            <v>0.12</v>
          </cell>
          <cell r="H38">
            <v>4.3124000000000003E-2</v>
          </cell>
          <cell r="J38">
            <v>0.12</v>
          </cell>
          <cell r="K38">
            <v>4.4663000000000001E-2</v>
          </cell>
          <cell r="M38">
            <v>0.1</v>
          </cell>
          <cell r="N38">
            <v>3.7562999999999999E-2</v>
          </cell>
          <cell r="P38">
            <v>0.1</v>
          </cell>
          <cell r="Q38">
            <v>3.5279999999999999E-2</v>
          </cell>
          <cell r="S38">
            <v>0.1</v>
          </cell>
          <cell r="T38">
            <v>0</v>
          </cell>
          <cell r="V38">
            <v>1</v>
          </cell>
          <cell r="W38">
            <v>0.7</v>
          </cell>
          <cell r="Y38">
            <v>1</v>
          </cell>
          <cell r="Z38">
            <v>0.7</v>
          </cell>
          <cell r="AB38">
            <v>6</v>
          </cell>
          <cell r="AC38">
            <v>4.2</v>
          </cell>
          <cell r="AE38">
            <v>6</v>
          </cell>
          <cell r="AF38">
            <v>4.4000000000000004</v>
          </cell>
          <cell r="AH38">
            <v>6</v>
          </cell>
          <cell r="AI38">
            <v>4.2</v>
          </cell>
          <cell r="AK38">
            <v>6</v>
          </cell>
          <cell r="AL38">
            <v>4.4000000000000004</v>
          </cell>
          <cell r="AN38">
            <v>18.802637000000004</v>
          </cell>
        </row>
        <row r="40">
          <cell r="A40" t="str">
            <v>ITOT</v>
          </cell>
          <cell r="B40" t="str">
            <v>TOTAL NLH SALES</v>
          </cell>
          <cell r="E40">
            <v>784.48012599999993</v>
          </cell>
          <cell r="H40">
            <v>747.68306199999995</v>
          </cell>
          <cell r="K40">
            <v>788.46838000000002</v>
          </cell>
          <cell r="N40">
            <v>615.13591499999995</v>
          </cell>
          <cell r="Q40">
            <v>523.778233</v>
          </cell>
          <cell r="T40">
            <v>408.59999999999991</v>
          </cell>
          <cell r="W40">
            <v>376.2</v>
          </cell>
          <cell r="Z40">
            <v>375.79999999999995</v>
          </cell>
          <cell r="AC40">
            <v>395.39999999999992</v>
          </cell>
          <cell r="AF40">
            <v>484</v>
          </cell>
          <cell r="AI40">
            <v>598.00000000000023</v>
          </cell>
          <cell r="AL40">
            <v>766.39999999999986</v>
          </cell>
          <cell r="AN40">
            <v>6863.9457160000002</v>
          </cell>
        </row>
        <row r="41">
          <cell r="B41" t="str">
            <v>Losses</v>
          </cell>
          <cell r="AN41">
            <v>0</v>
          </cell>
        </row>
        <row r="43">
          <cell r="B43" t="str">
            <v>Required NLH Generation</v>
          </cell>
          <cell r="E43">
            <v>784.48012599999993</v>
          </cell>
          <cell r="H43">
            <v>747.68306199999995</v>
          </cell>
          <cell r="K43">
            <v>788.46838000000002</v>
          </cell>
          <cell r="N43">
            <v>615.13591499999995</v>
          </cell>
          <cell r="Q43">
            <v>523.778233</v>
          </cell>
          <cell r="T43">
            <v>408.59999999999991</v>
          </cell>
          <cell r="W43">
            <v>376.2</v>
          </cell>
          <cell r="Z43">
            <v>375.79999999999995</v>
          </cell>
          <cell r="AC43">
            <v>395.39999999999992</v>
          </cell>
          <cell r="AF43">
            <v>484</v>
          </cell>
          <cell r="AI43">
            <v>598.00000000000023</v>
          </cell>
          <cell r="AL43">
            <v>766.39999999999986</v>
          </cell>
          <cell r="AN43">
            <v>6863.9457159999993</v>
          </cell>
        </row>
        <row r="51">
          <cell r="AE51" t="str">
            <v/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Q40"/>
  <sheetViews>
    <sheetView tabSelected="1" zoomScale="110" zoomScaleNormal="110" zoomScaleSheetLayoutView="100" workbookViewId="0">
      <pane xSplit="1" ySplit="2" topLeftCell="U3" activePane="bottomRight" state="frozen"/>
      <selection pane="topRight" activeCell="B1" sqref="B1"/>
      <selection pane="bottomLeft" activeCell="A3" sqref="A3"/>
      <selection pane="bottomRight" activeCell="AF26" sqref="AF26:AJ26"/>
    </sheetView>
  </sheetViews>
  <sheetFormatPr defaultColWidth="9.33203125" defaultRowHeight="12.75"/>
  <cols>
    <col min="1" max="1" width="29.33203125" style="4" customWidth="1"/>
    <col min="2" max="61" width="11.83203125" style="1" customWidth="1"/>
    <col min="62" max="121" width="11.83203125" style="4" customWidth="1"/>
    <col min="122" max="16384" width="9.33203125" style="4"/>
  </cols>
  <sheetData>
    <row r="1" spans="1:121" ht="15.75">
      <c r="A1" s="24" t="s">
        <v>20</v>
      </c>
      <c r="N1" s="3"/>
    </row>
    <row r="2" spans="1:121" s="19" customFormat="1" ht="21" customHeight="1">
      <c r="B2" s="20">
        <v>39814</v>
      </c>
      <c r="C2" s="20">
        <v>39845</v>
      </c>
      <c r="D2" s="20">
        <v>39873</v>
      </c>
      <c r="E2" s="20">
        <v>39904</v>
      </c>
      <c r="F2" s="20">
        <v>39934</v>
      </c>
      <c r="G2" s="20">
        <v>39965</v>
      </c>
      <c r="H2" s="20">
        <v>39995</v>
      </c>
      <c r="I2" s="20">
        <v>40026</v>
      </c>
      <c r="J2" s="20">
        <v>40057</v>
      </c>
      <c r="K2" s="20">
        <v>40087</v>
      </c>
      <c r="L2" s="20">
        <v>40118</v>
      </c>
      <c r="M2" s="20">
        <v>40148</v>
      </c>
      <c r="N2" s="20">
        <v>40179</v>
      </c>
      <c r="O2" s="20">
        <v>40210</v>
      </c>
      <c r="P2" s="20">
        <v>40238</v>
      </c>
      <c r="Q2" s="20">
        <v>40269</v>
      </c>
      <c r="R2" s="20">
        <v>40299</v>
      </c>
      <c r="S2" s="20">
        <v>40330</v>
      </c>
      <c r="T2" s="20">
        <v>40360</v>
      </c>
      <c r="U2" s="20">
        <v>40391</v>
      </c>
      <c r="V2" s="20">
        <v>40422</v>
      </c>
      <c r="W2" s="20">
        <v>40452</v>
      </c>
      <c r="X2" s="20">
        <v>40483</v>
      </c>
      <c r="Y2" s="20">
        <v>40513</v>
      </c>
      <c r="Z2" s="20">
        <v>40544</v>
      </c>
      <c r="AA2" s="20">
        <v>40575</v>
      </c>
      <c r="AB2" s="20">
        <v>40603</v>
      </c>
      <c r="AC2" s="20">
        <v>40634</v>
      </c>
      <c r="AD2" s="20">
        <v>40664</v>
      </c>
      <c r="AE2" s="20">
        <v>40695</v>
      </c>
      <c r="AF2" s="20">
        <v>40725</v>
      </c>
      <c r="AG2" s="20">
        <v>40756</v>
      </c>
      <c r="AH2" s="20">
        <v>40787</v>
      </c>
      <c r="AI2" s="20">
        <v>40817</v>
      </c>
      <c r="AJ2" s="20">
        <v>40848</v>
      </c>
      <c r="AK2" s="20">
        <v>40878</v>
      </c>
      <c r="AL2" s="20">
        <v>40909</v>
      </c>
      <c r="AM2" s="20">
        <v>40940</v>
      </c>
      <c r="AN2" s="20">
        <v>40969</v>
      </c>
      <c r="AO2" s="20">
        <v>41000</v>
      </c>
      <c r="AP2" s="20">
        <v>41030</v>
      </c>
      <c r="AQ2" s="20">
        <v>41061</v>
      </c>
      <c r="AR2" s="20">
        <v>41091</v>
      </c>
      <c r="AS2" s="20">
        <v>41122</v>
      </c>
      <c r="AT2" s="20">
        <v>41153</v>
      </c>
      <c r="AU2" s="20">
        <v>41183</v>
      </c>
      <c r="AV2" s="20">
        <v>41214</v>
      </c>
      <c r="AW2" s="20">
        <v>41244</v>
      </c>
      <c r="AX2" s="20">
        <v>41275</v>
      </c>
      <c r="AY2" s="20">
        <v>41306</v>
      </c>
      <c r="AZ2" s="20">
        <v>41334</v>
      </c>
      <c r="BA2" s="20">
        <v>41365</v>
      </c>
      <c r="BB2" s="20">
        <v>41395</v>
      </c>
      <c r="BC2" s="20">
        <v>41426</v>
      </c>
      <c r="BD2" s="20">
        <v>41456</v>
      </c>
      <c r="BE2" s="20">
        <v>41487</v>
      </c>
      <c r="BF2" s="20">
        <v>41518</v>
      </c>
      <c r="BG2" s="20">
        <v>41548</v>
      </c>
      <c r="BH2" s="20">
        <v>41579</v>
      </c>
      <c r="BI2" s="20">
        <v>41609</v>
      </c>
      <c r="BJ2" s="20">
        <v>41640</v>
      </c>
      <c r="BK2" s="20">
        <v>41671</v>
      </c>
      <c r="BL2" s="20">
        <v>41699</v>
      </c>
      <c r="BM2" s="20">
        <v>41730</v>
      </c>
      <c r="BN2" s="20">
        <v>41760</v>
      </c>
      <c r="BO2" s="20">
        <v>41791</v>
      </c>
      <c r="BP2" s="20">
        <v>41821</v>
      </c>
      <c r="BQ2" s="20">
        <v>41852</v>
      </c>
      <c r="BR2" s="20">
        <v>41883</v>
      </c>
      <c r="BS2" s="20">
        <v>41913</v>
      </c>
      <c r="BT2" s="20">
        <v>41944</v>
      </c>
      <c r="BU2" s="20">
        <v>41974</v>
      </c>
      <c r="BV2" s="20">
        <v>42005</v>
      </c>
      <c r="BW2" s="20">
        <v>42036</v>
      </c>
      <c r="BX2" s="20">
        <v>42064</v>
      </c>
      <c r="BY2" s="20">
        <v>42095</v>
      </c>
      <c r="BZ2" s="20">
        <v>42125</v>
      </c>
      <c r="CA2" s="20">
        <v>42156</v>
      </c>
      <c r="CB2" s="20">
        <v>42186</v>
      </c>
      <c r="CC2" s="20">
        <v>42217</v>
      </c>
      <c r="CD2" s="20">
        <v>42248</v>
      </c>
      <c r="CE2" s="20">
        <v>42278</v>
      </c>
      <c r="CF2" s="20">
        <v>42309</v>
      </c>
      <c r="CG2" s="20">
        <v>42339</v>
      </c>
      <c r="CH2" s="20">
        <v>42370</v>
      </c>
      <c r="CI2" s="20">
        <v>42401</v>
      </c>
      <c r="CJ2" s="20">
        <v>42430</v>
      </c>
      <c r="CK2" s="20">
        <v>42461</v>
      </c>
      <c r="CL2" s="20">
        <v>42491</v>
      </c>
      <c r="CM2" s="20">
        <v>42522</v>
      </c>
      <c r="CN2" s="20">
        <v>42552</v>
      </c>
      <c r="CO2" s="20">
        <v>42583</v>
      </c>
      <c r="CP2" s="20">
        <v>42614</v>
      </c>
      <c r="CQ2" s="20">
        <v>42644</v>
      </c>
      <c r="CR2" s="20">
        <v>42675</v>
      </c>
      <c r="CS2" s="20">
        <v>42705</v>
      </c>
      <c r="CT2" s="20">
        <v>42736</v>
      </c>
      <c r="CU2" s="20">
        <v>42767</v>
      </c>
      <c r="CV2" s="20">
        <v>42795</v>
      </c>
      <c r="CW2" s="20">
        <v>42826</v>
      </c>
      <c r="CX2" s="20">
        <v>42856</v>
      </c>
      <c r="CY2" s="20">
        <v>42887</v>
      </c>
      <c r="CZ2" s="20">
        <v>42917</v>
      </c>
      <c r="DA2" s="20">
        <v>42948</v>
      </c>
      <c r="DB2" s="20">
        <v>42979</v>
      </c>
      <c r="DC2" s="20">
        <v>43009</v>
      </c>
      <c r="DD2" s="20">
        <v>43040</v>
      </c>
      <c r="DE2" s="20">
        <v>43070</v>
      </c>
      <c r="DF2" s="20">
        <v>43101</v>
      </c>
      <c r="DG2" s="20">
        <v>43132</v>
      </c>
      <c r="DH2" s="20">
        <v>43160</v>
      </c>
      <c r="DI2" s="20">
        <v>43191</v>
      </c>
      <c r="DJ2" s="20">
        <v>43221</v>
      </c>
      <c r="DK2" s="20">
        <v>43252</v>
      </c>
      <c r="DL2" s="20">
        <v>43282</v>
      </c>
      <c r="DM2" s="20">
        <v>43313</v>
      </c>
      <c r="DN2" s="20">
        <v>43344</v>
      </c>
      <c r="DO2" s="20">
        <v>43374</v>
      </c>
      <c r="DP2" s="20">
        <v>43405</v>
      </c>
      <c r="DQ2" s="20">
        <v>43435</v>
      </c>
    </row>
    <row r="4" spans="1:121" ht="25.5">
      <c r="A4" s="45" t="s">
        <v>35</v>
      </c>
      <c r="C4" s="12"/>
      <c r="D4" s="12"/>
      <c r="E4" s="12"/>
      <c r="F4" s="12"/>
      <c r="G4" s="12"/>
      <c r="H4" s="12"/>
      <c r="I4" s="12"/>
      <c r="J4" s="12"/>
      <c r="K4" s="12"/>
      <c r="N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</row>
    <row r="5" spans="1:121">
      <c r="A5" s="7" t="s">
        <v>9</v>
      </c>
      <c r="B5" s="12">
        <v>1218600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>
        <v>1205980</v>
      </c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>
        <v>1165995</v>
      </c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>
        <v>1240918</v>
      </c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>
        <v>1280961</v>
      </c>
      <c r="AZ5" s="12"/>
      <c r="BA5" s="12"/>
      <c r="BB5" s="12"/>
      <c r="BC5" s="12"/>
      <c r="BD5" s="12"/>
      <c r="BE5" s="12"/>
      <c r="BF5" s="12"/>
      <c r="BG5" s="12"/>
      <c r="BH5" s="12"/>
      <c r="BI5" s="12"/>
      <c r="BK5" s="11"/>
      <c r="BL5" s="11">
        <v>1398465</v>
      </c>
      <c r="BM5" s="11"/>
      <c r="BN5" s="11"/>
      <c r="BO5" s="11"/>
      <c r="BP5" s="11"/>
      <c r="BQ5" s="11"/>
      <c r="BR5" s="11"/>
      <c r="BS5" s="11"/>
      <c r="BT5" s="11"/>
      <c r="BV5" s="11"/>
      <c r="BW5" s="11"/>
      <c r="BX5" s="11">
        <v>1358687</v>
      </c>
      <c r="BY5" s="11"/>
      <c r="BZ5" s="11"/>
      <c r="CA5" s="11"/>
      <c r="CB5" s="11"/>
      <c r="CC5" s="11"/>
      <c r="CD5" s="11"/>
      <c r="CE5" s="11"/>
      <c r="CF5" s="11"/>
      <c r="CG5" s="11">
        <v>1367034</v>
      </c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>
        <v>1422863</v>
      </c>
      <c r="CV5" s="11"/>
      <c r="CW5" s="11"/>
      <c r="CX5" s="11"/>
      <c r="CY5" s="11"/>
      <c r="CZ5" s="11"/>
      <c r="DA5" s="11"/>
      <c r="DB5" s="11"/>
      <c r="DC5" s="11"/>
      <c r="DD5" s="11"/>
      <c r="DE5" s="11">
        <v>1362039</v>
      </c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</row>
    <row r="6" spans="1:121">
      <c r="A6" s="7" t="s">
        <v>10</v>
      </c>
      <c r="B6" s="12">
        <v>1233689.8718803558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>
        <v>1237006.7633283325</v>
      </c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>
        <v>1247643.3734113497</v>
      </c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>
        <v>1303869.9064805754</v>
      </c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>
        <v>1350495.6244108079</v>
      </c>
      <c r="AZ6" s="12"/>
      <c r="BA6" s="12"/>
      <c r="BB6" s="12"/>
      <c r="BC6" s="12"/>
      <c r="BD6" s="12"/>
      <c r="BE6" s="12"/>
      <c r="BF6" s="12"/>
      <c r="BG6" s="12"/>
      <c r="BH6" s="12"/>
      <c r="BI6" s="12"/>
      <c r="BK6" s="11"/>
      <c r="BL6" s="12">
        <v>1343305.6338256958</v>
      </c>
      <c r="BM6" s="11"/>
      <c r="BN6" s="11"/>
      <c r="BO6" s="11"/>
      <c r="BP6" s="11"/>
      <c r="BQ6" s="11"/>
      <c r="BR6" s="11"/>
      <c r="BS6" s="11"/>
      <c r="BT6" s="11"/>
      <c r="BV6" s="11"/>
      <c r="BW6" s="11"/>
      <c r="BX6" s="11">
        <v>1382219.1544835016</v>
      </c>
      <c r="BY6" s="11"/>
      <c r="BZ6" s="11"/>
      <c r="CA6" s="11"/>
      <c r="CB6" s="11"/>
      <c r="CC6" s="11"/>
      <c r="CD6" s="11"/>
      <c r="CE6" s="11"/>
      <c r="CF6" s="11"/>
      <c r="CG6" s="11">
        <v>1381229.2616237907</v>
      </c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>
        <v>1445903.8840540487</v>
      </c>
      <c r="CV6" s="11"/>
      <c r="CW6" s="11"/>
      <c r="CX6" s="11"/>
      <c r="CY6" s="11"/>
      <c r="CZ6" s="11"/>
      <c r="DA6" s="11"/>
      <c r="DB6" s="11"/>
      <c r="DC6" s="11"/>
      <c r="DD6" s="11"/>
      <c r="DE6" s="11">
        <v>1384875.75629546</v>
      </c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</row>
    <row r="7" spans="1:121"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</row>
    <row r="8" spans="1:121">
      <c r="A8" s="23" t="s">
        <v>5</v>
      </c>
    </row>
    <row r="9" spans="1:121">
      <c r="A9" s="7" t="s">
        <v>4</v>
      </c>
      <c r="B9" s="15">
        <v>636160</v>
      </c>
      <c r="C9" s="15">
        <v>540376</v>
      </c>
      <c r="D9" s="15">
        <v>552061</v>
      </c>
      <c r="E9" s="15">
        <v>421771</v>
      </c>
      <c r="F9" s="15">
        <v>347556</v>
      </c>
      <c r="G9" s="15">
        <v>304313</v>
      </c>
      <c r="H9" s="15">
        <v>290966</v>
      </c>
      <c r="I9" s="15">
        <v>283331</v>
      </c>
      <c r="J9" s="15">
        <v>297053</v>
      </c>
      <c r="K9" s="15">
        <v>414950</v>
      </c>
      <c r="L9" s="15">
        <v>450251</v>
      </c>
      <c r="M9" s="15">
        <v>570028.473</v>
      </c>
      <c r="N9" s="15">
        <v>603546.19900000002</v>
      </c>
      <c r="O9" s="15">
        <v>532384.81999999995</v>
      </c>
      <c r="P9" s="15">
        <v>534893.43299999996</v>
      </c>
      <c r="Q9" s="15">
        <v>427295.13699999999</v>
      </c>
      <c r="R9" s="15">
        <v>396714.52299999999</v>
      </c>
      <c r="S9" s="15">
        <v>312406.929</v>
      </c>
      <c r="T9" s="15">
        <v>284509.52500000002</v>
      </c>
      <c r="U9" s="15">
        <v>288189.386</v>
      </c>
      <c r="V9" s="15">
        <v>295451.337</v>
      </c>
      <c r="W9" s="15">
        <v>366350.04100000003</v>
      </c>
      <c r="X9" s="15">
        <v>462013.05</v>
      </c>
      <c r="Y9" s="15">
        <v>511755.49800000002</v>
      </c>
      <c r="Z9" s="15">
        <v>575393.53099999996</v>
      </c>
      <c r="AA9" s="15">
        <v>581186.28399999999</v>
      </c>
      <c r="AB9" s="15">
        <v>579619.37399999995</v>
      </c>
      <c r="AC9" s="15">
        <v>470054.587</v>
      </c>
      <c r="AD9" s="15">
        <v>391434.49699999997</v>
      </c>
      <c r="AE9" s="15">
        <v>336874.09100000001</v>
      </c>
      <c r="AF9" s="15">
        <v>290882.09700000001</v>
      </c>
      <c r="AG9" s="15">
        <v>302702.92300000001</v>
      </c>
      <c r="AH9" s="15">
        <v>308162.01699999999</v>
      </c>
      <c r="AI9" s="15">
        <v>395508.45799999998</v>
      </c>
      <c r="AJ9" s="15">
        <v>486581.34600000002</v>
      </c>
      <c r="AK9" s="15">
        <v>599095.87</v>
      </c>
      <c r="AL9" s="15">
        <v>645273</v>
      </c>
      <c r="AM9" s="15">
        <v>605773</v>
      </c>
      <c r="AN9" s="15">
        <v>612211</v>
      </c>
      <c r="AO9" s="15">
        <v>441536</v>
      </c>
      <c r="AP9" s="15">
        <v>373354.61299999995</v>
      </c>
      <c r="AQ9" s="15">
        <v>336075.64300000004</v>
      </c>
      <c r="AR9" s="15">
        <v>304953.72099999996</v>
      </c>
      <c r="AS9" s="15">
        <v>308703.28700000001</v>
      </c>
      <c r="AT9" s="15">
        <v>288424.033</v>
      </c>
      <c r="AU9" s="15">
        <v>378470.48</v>
      </c>
      <c r="AV9" s="15">
        <v>453290.48</v>
      </c>
      <c r="AW9" s="15">
        <v>611252.02399999998</v>
      </c>
      <c r="AX9" s="15">
        <v>703822.92800000007</v>
      </c>
      <c r="AY9" s="15">
        <v>607306.56999999995</v>
      </c>
      <c r="AZ9" s="15">
        <v>572644.005</v>
      </c>
      <c r="BA9" s="15">
        <v>493810.88299999997</v>
      </c>
      <c r="BB9" s="15">
        <v>387912.80799999996</v>
      </c>
      <c r="BC9" s="15">
        <v>337722.52600000001</v>
      </c>
      <c r="BD9" s="15">
        <v>298446.49600000004</v>
      </c>
      <c r="BE9" s="15">
        <v>294706.00400000002</v>
      </c>
      <c r="BF9" s="15">
        <v>293845.19400000002</v>
      </c>
      <c r="BG9" s="15">
        <v>405323.94</v>
      </c>
      <c r="BH9" s="15">
        <v>498223.04200000002</v>
      </c>
      <c r="BI9" s="15">
        <v>711965.16599999997</v>
      </c>
      <c r="BJ9" s="15">
        <v>701822.28</v>
      </c>
      <c r="BK9" s="15">
        <v>668138.07400000002</v>
      </c>
      <c r="BL9" s="15">
        <v>704231.08400000003</v>
      </c>
      <c r="BM9" s="15">
        <v>543018.06999999995</v>
      </c>
      <c r="BN9" s="15">
        <v>458076.07900000003</v>
      </c>
      <c r="BO9" s="15">
        <v>328626.92099999997</v>
      </c>
      <c r="BP9" s="15">
        <v>303484.39299999998</v>
      </c>
      <c r="BQ9" s="15">
        <v>300338.81900000002</v>
      </c>
      <c r="BR9" s="15">
        <v>315235.97200000001</v>
      </c>
      <c r="BS9" s="15">
        <v>401788.71100000001</v>
      </c>
      <c r="BT9" s="13">
        <v>508174.745</v>
      </c>
      <c r="BU9" s="13">
        <v>619191.22</v>
      </c>
      <c r="BV9" s="13">
        <v>740593.18099999998</v>
      </c>
      <c r="BW9" s="13">
        <v>668359.63500000001</v>
      </c>
      <c r="BX9" s="13">
        <v>712055.31200000003</v>
      </c>
      <c r="BY9" s="13">
        <v>569863.97</v>
      </c>
      <c r="BZ9" s="13">
        <v>419451.86499999999</v>
      </c>
      <c r="CA9" s="13">
        <v>344343.12199999997</v>
      </c>
      <c r="CB9" s="13">
        <v>326065.88199999998</v>
      </c>
      <c r="CC9" s="13">
        <v>301205.728</v>
      </c>
      <c r="CD9" s="13">
        <v>323234.31199999998</v>
      </c>
      <c r="CE9" s="13">
        <v>424944.8</v>
      </c>
      <c r="CF9" s="13">
        <v>550931.18599999999</v>
      </c>
      <c r="CG9" s="13">
        <v>691085.68299999996</v>
      </c>
      <c r="CH9" s="21">
        <v>734243.55</v>
      </c>
      <c r="CI9" s="21">
        <v>634892.66299999994</v>
      </c>
      <c r="CJ9" s="21">
        <v>667530.90399999998</v>
      </c>
      <c r="CK9" s="21">
        <v>520761.23600000003</v>
      </c>
      <c r="CL9" s="21">
        <v>412499.27</v>
      </c>
      <c r="CM9" s="21">
        <v>347085.49799999996</v>
      </c>
      <c r="CN9" s="21">
        <v>314644.03200000001</v>
      </c>
      <c r="CO9" s="21">
        <v>302974.62</v>
      </c>
      <c r="CP9" s="21">
        <v>327366.89899999998</v>
      </c>
      <c r="CQ9" s="21">
        <v>417952.99199999997</v>
      </c>
      <c r="CR9" s="21">
        <v>463553.44300000003</v>
      </c>
      <c r="CS9" s="21">
        <v>701229.63</v>
      </c>
      <c r="CT9" s="13">
        <v>724216.28099999996</v>
      </c>
      <c r="CU9" s="13">
        <v>661481.50899999996</v>
      </c>
      <c r="CV9" s="13">
        <v>675180.67699999991</v>
      </c>
      <c r="CW9" s="13">
        <v>542526.38300000003</v>
      </c>
      <c r="CX9" s="13">
        <v>462006.85600000003</v>
      </c>
      <c r="CY9" s="13">
        <v>333307.25400000002</v>
      </c>
      <c r="CZ9" s="13">
        <v>294324.60800000001</v>
      </c>
      <c r="DA9" s="13">
        <v>299504.05799999996</v>
      </c>
      <c r="DB9" s="13">
        <v>302758.87</v>
      </c>
      <c r="DC9" s="13">
        <v>406289.13899999997</v>
      </c>
      <c r="DD9" s="13">
        <v>521844.39399999997</v>
      </c>
      <c r="DE9" s="13">
        <v>671655.68400000001</v>
      </c>
      <c r="DF9" s="13">
        <v>702956.91200000001</v>
      </c>
      <c r="DG9" s="13">
        <v>626268.5689999999</v>
      </c>
      <c r="DH9" s="13">
        <v>614272.92999999993</v>
      </c>
      <c r="DI9" s="13">
        <v>517703.24900000001</v>
      </c>
      <c r="DJ9" s="13">
        <v>435872.85499999998</v>
      </c>
      <c r="DK9" s="13">
        <v>375210.61700000003</v>
      </c>
      <c r="DL9" s="13">
        <v>294942.65899999999</v>
      </c>
      <c r="DM9" s="13">
        <v>296481.07699999999</v>
      </c>
      <c r="DN9" s="13">
        <v>332491.16100000002</v>
      </c>
      <c r="DO9" s="13">
        <v>432265.38099999999</v>
      </c>
      <c r="DP9" s="13">
        <v>540519.64199999999</v>
      </c>
      <c r="DQ9" s="13">
        <v>670150.80000000005</v>
      </c>
    </row>
    <row r="10" spans="1:121">
      <c r="A10" s="7" t="s">
        <v>0</v>
      </c>
      <c r="B10" s="18">
        <v>1163002.7</v>
      </c>
      <c r="C10" s="15">
        <v>1074733.1000000001</v>
      </c>
      <c r="D10" s="15">
        <v>1053346.3999999999</v>
      </c>
      <c r="E10" s="15">
        <v>868821.8</v>
      </c>
      <c r="F10" s="17">
        <v>754905.8</v>
      </c>
      <c r="G10" s="15">
        <v>632607.80000000005</v>
      </c>
      <c r="H10" s="15">
        <v>548369.6</v>
      </c>
      <c r="I10" s="15">
        <v>536899.4</v>
      </c>
      <c r="J10" s="15">
        <v>595192.6</v>
      </c>
      <c r="K10" s="15">
        <v>854876</v>
      </c>
      <c r="L10" s="15">
        <v>857180</v>
      </c>
      <c r="M10" s="15">
        <v>1067598.5</v>
      </c>
      <c r="N10" s="15">
        <v>1077241.3999999999</v>
      </c>
      <c r="O10" s="15">
        <v>1143181.5</v>
      </c>
      <c r="P10" s="15">
        <v>960886.5</v>
      </c>
      <c r="Q10" s="15">
        <v>842368.3</v>
      </c>
      <c r="R10" s="15">
        <v>702969</v>
      </c>
      <c r="S10" s="15">
        <v>685036</v>
      </c>
      <c r="T10" s="15">
        <v>511580</v>
      </c>
      <c r="U10" s="15">
        <v>483248</v>
      </c>
      <c r="V10" s="15">
        <v>573983</v>
      </c>
      <c r="W10" s="15">
        <v>718368</v>
      </c>
      <c r="X10" s="15">
        <v>1000494</v>
      </c>
      <c r="Y10" s="15">
        <v>1011804.5</v>
      </c>
      <c r="Z10" s="15">
        <v>1049637.5</v>
      </c>
      <c r="AA10" s="15">
        <v>1104774.5</v>
      </c>
      <c r="AB10" s="15">
        <v>1028721.5</v>
      </c>
      <c r="AC10" s="15">
        <v>949723.5</v>
      </c>
      <c r="AD10" s="15">
        <v>785026.15</v>
      </c>
      <c r="AE10" s="15">
        <v>704818.3</v>
      </c>
      <c r="AF10" s="15">
        <v>579065</v>
      </c>
      <c r="AG10" s="15">
        <v>508194</v>
      </c>
      <c r="AH10" s="15">
        <v>618606</v>
      </c>
      <c r="AI10" s="15">
        <v>801288</v>
      </c>
      <c r="AJ10" s="15">
        <v>1004872</v>
      </c>
      <c r="AK10" s="15">
        <v>1186325.3999999999</v>
      </c>
      <c r="AL10" s="15">
        <v>1174772</v>
      </c>
      <c r="AM10" s="15">
        <v>1148384.1405</v>
      </c>
      <c r="AN10" s="15">
        <v>1157047</v>
      </c>
      <c r="AO10" s="15">
        <v>942874.21</v>
      </c>
      <c r="AP10" s="15">
        <v>837467.7</v>
      </c>
      <c r="AQ10" s="15">
        <v>705414</v>
      </c>
      <c r="AR10" s="15">
        <v>511194</v>
      </c>
      <c r="AS10" s="15">
        <v>530650.04</v>
      </c>
      <c r="AT10" s="15">
        <v>527351.23</v>
      </c>
      <c r="AU10" s="15">
        <v>795972</v>
      </c>
      <c r="AV10" s="15">
        <v>936919.04000000004</v>
      </c>
      <c r="AW10" s="15">
        <v>1121432</v>
      </c>
      <c r="AX10" s="15">
        <v>1180714.8791516493</v>
      </c>
      <c r="AY10" s="15">
        <v>1180929.7239999999</v>
      </c>
      <c r="AZ10" s="15">
        <v>1097348.46</v>
      </c>
      <c r="BA10" s="15">
        <v>935244.62</v>
      </c>
      <c r="BB10" s="15">
        <v>774696.23633622646</v>
      </c>
      <c r="BC10" s="15">
        <v>688158.88212022884</v>
      </c>
      <c r="BD10" s="15">
        <v>523450</v>
      </c>
      <c r="BE10" s="15">
        <v>546267.22764561628</v>
      </c>
      <c r="BF10" s="15">
        <v>598903</v>
      </c>
      <c r="BG10" s="15">
        <v>830667</v>
      </c>
      <c r="BH10" s="15">
        <v>993949</v>
      </c>
      <c r="BI10" s="15">
        <v>1276328</v>
      </c>
      <c r="BJ10" s="15">
        <v>1320101.9350500554</v>
      </c>
      <c r="BK10" s="15">
        <v>1292701.9153581623</v>
      </c>
      <c r="BL10" s="15">
        <v>1289673.8472857147</v>
      </c>
      <c r="BM10" s="15">
        <v>1066182.4305482677</v>
      </c>
      <c r="BN10" s="15">
        <v>861510.75902484974</v>
      </c>
      <c r="BO10" s="15">
        <v>682036</v>
      </c>
      <c r="BP10" s="15">
        <v>511782</v>
      </c>
      <c r="BQ10" s="15">
        <v>467629</v>
      </c>
      <c r="BR10" s="15">
        <v>692412</v>
      </c>
      <c r="BS10" s="15">
        <v>745920</v>
      </c>
      <c r="BT10" s="21">
        <v>1065105</v>
      </c>
      <c r="BU10" s="21">
        <v>1262829</v>
      </c>
      <c r="BV10" s="21">
        <v>1293140</v>
      </c>
      <c r="BW10" s="21">
        <v>1272367</v>
      </c>
      <c r="BX10" s="21">
        <v>1282057</v>
      </c>
      <c r="BY10" s="21">
        <v>1054140</v>
      </c>
      <c r="BZ10" s="21">
        <v>871840</v>
      </c>
      <c r="CA10" s="21">
        <v>593117</v>
      </c>
      <c r="CB10" s="21">
        <v>575927</v>
      </c>
      <c r="CC10" s="21">
        <v>558633</v>
      </c>
      <c r="CD10" s="21">
        <v>670812</v>
      </c>
      <c r="CE10" s="21">
        <v>818542</v>
      </c>
      <c r="CF10" s="21">
        <v>1174738</v>
      </c>
      <c r="CG10" s="21">
        <v>1307315</v>
      </c>
      <c r="CH10" s="21">
        <v>1272614</v>
      </c>
      <c r="CI10" s="21">
        <v>1254783</v>
      </c>
      <c r="CJ10" s="21">
        <v>1220293</v>
      </c>
      <c r="CK10" s="21">
        <v>1078404</v>
      </c>
      <c r="CL10" s="21">
        <v>816212</v>
      </c>
      <c r="CM10" s="21">
        <v>746291</v>
      </c>
      <c r="CN10" s="21">
        <v>606814</v>
      </c>
      <c r="CO10" s="21">
        <v>532736</v>
      </c>
      <c r="CP10" s="21">
        <v>698501</v>
      </c>
      <c r="CQ10" s="21">
        <v>826841</v>
      </c>
      <c r="CR10" s="21">
        <v>989518</v>
      </c>
      <c r="CS10" s="21">
        <v>1284796</v>
      </c>
      <c r="CT10" s="12">
        <v>1315344.23</v>
      </c>
      <c r="CU10" s="12">
        <v>1309249</v>
      </c>
      <c r="CV10" s="12">
        <v>1282968</v>
      </c>
      <c r="CW10" s="12">
        <v>1026583.6395532364</v>
      </c>
      <c r="CX10" s="12">
        <v>858568</v>
      </c>
      <c r="CY10" s="12">
        <v>730587</v>
      </c>
      <c r="CZ10" s="12">
        <v>535945</v>
      </c>
      <c r="DA10" s="12">
        <v>465049</v>
      </c>
      <c r="DB10" s="12">
        <v>585947</v>
      </c>
      <c r="DC10" s="12">
        <v>852913</v>
      </c>
      <c r="DD10" s="12">
        <v>1042111</v>
      </c>
      <c r="DE10" s="12">
        <v>1288651</v>
      </c>
      <c r="DF10" s="12">
        <v>1252636</v>
      </c>
      <c r="DG10" s="12">
        <v>1226592</v>
      </c>
      <c r="DH10" s="12">
        <v>1093183</v>
      </c>
      <c r="DI10" s="12">
        <v>995894</v>
      </c>
      <c r="DJ10" s="12">
        <v>827253</v>
      </c>
      <c r="DK10" s="12">
        <v>854566</v>
      </c>
      <c r="DL10" s="12">
        <v>463144</v>
      </c>
      <c r="DM10" s="12">
        <v>491654</v>
      </c>
      <c r="DN10" s="12">
        <v>673813</v>
      </c>
      <c r="DO10" s="12">
        <v>813086</v>
      </c>
      <c r="DP10" s="12">
        <v>1069238</v>
      </c>
      <c r="DQ10" s="12">
        <v>1280085</v>
      </c>
    </row>
    <row r="11" spans="1:121">
      <c r="A11" s="7" t="s">
        <v>1</v>
      </c>
      <c r="B11" s="18">
        <v>1168092.7</v>
      </c>
      <c r="C11" s="15">
        <v>1083318.1000000001</v>
      </c>
      <c r="D11" s="15">
        <v>1053346.3999999999</v>
      </c>
      <c r="E11" s="15">
        <v>871927.8</v>
      </c>
      <c r="F11" s="17">
        <v>754905.8</v>
      </c>
      <c r="G11" s="15">
        <v>632607.80000000005</v>
      </c>
      <c r="H11" s="15">
        <v>549472.6</v>
      </c>
      <c r="I11" s="15">
        <v>536899.4</v>
      </c>
      <c r="J11" s="15">
        <v>595192.6</v>
      </c>
      <c r="K11" s="15">
        <v>856050</v>
      </c>
      <c r="L11" s="15">
        <v>857180</v>
      </c>
      <c r="M11" s="15">
        <v>1071074.5</v>
      </c>
      <c r="N11" s="15">
        <v>1089924.3999999999</v>
      </c>
      <c r="O11" s="15">
        <v>1146307.5</v>
      </c>
      <c r="P11" s="15">
        <v>965613.5</v>
      </c>
      <c r="Q11" s="15">
        <v>844994.3</v>
      </c>
      <c r="R11" s="15">
        <v>712566</v>
      </c>
      <c r="S11" s="15">
        <v>702969</v>
      </c>
      <c r="T11" s="15">
        <v>559734</v>
      </c>
      <c r="U11" s="15">
        <v>507029</v>
      </c>
      <c r="V11" s="15">
        <v>590886</v>
      </c>
      <c r="W11" s="15">
        <v>718368</v>
      </c>
      <c r="X11" s="15">
        <v>1000494</v>
      </c>
      <c r="Y11" s="15">
        <v>1013203.5</v>
      </c>
      <c r="Z11" s="15">
        <v>1055315.5</v>
      </c>
      <c r="AA11" s="15">
        <v>1104774.5</v>
      </c>
      <c r="AB11" s="15">
        <v>1028721.5</v>
      </c>
      <c r="AC11" s="15">
        <v>951782.05300000007</v>
      </c>
      <c r="AD11" s="15">
        <v>785026.15</v>
      </c>
      <c r="AE11" s="15">
        <v>704818.3</v>
      </c>
      <c r="AF11" s="15">
        <v>579065</v>
      </c>
      <c r="AG11" s="15">
        <v>569538</v>
      </c>
      <c r="AH11" s="15">
        <v>618606</v>
      </c>
      <c r="AI11" s="15">
        <v>807765</v>
      </c>
      <c r="AJ11" s="15">
        <v>1004872</v>
      </c>
      <c r="AK11" s="15">
        <v>1186325.3999999999</v>
      </c>
      <c r="AL11" s="15">
        <v>1177918</v>
      </c>
      <c r="AM11" s="15">
        <v>1154312.808</v>
      </c>
      <c r="AN11" s="15">
        <v>1157047.28</v>
      </c>
      <c r="AO11" s="15">
        <v>943391.31</v>
      </c>
      <c r="AP11" s="15">
        <v>837693</v>
      </c>
      <c r="AQ11" s="15">
        <v>705414.48</v>
      </c>
      <c r="AR11" s="15">
        <v>532064.24</v>
      </c>
      <c r="AS11" s="15">
        <v>530808.35</v>
      </c>
      <c r="AT11" s="15">
        <v>536561.04</v>
      </c>
      <c r="AU11" s="15">
        <v>795972</v>
      </c>
      <c r="AV11" s="15">
        <v>944428.53200000001</v>
      </c>
      <c r="AW11" s="15">
        <v>1121432</v>
      </c>
      <c r="AX11" s="15">
        <v>1184090.0831339781</v>
      </c>
      <c r="AY11" s="15">
        <v>1191267.56</v>
      </c>
      <c r="AZ11" s="15">
        <v>1097348.46</v>
      </c>
      <c r="BA11" s="15">
        <v>935923.9</v>
      </c>
      <c r="BB11" s="15">
        <v>787527.38345943007</v>
      </c>
      <c r="BC11" s="15">
        <v>697518.08397965855</v>
      </c>
      <c r="BD11" s="15">
        <v>532461</v>
      </c>
      <c r="BE11" s="15">
        <v>546267.22764561628</v>
      </c>
      <c r="BF11" s="15">
        <v>598903</v>
      </c>
      <c r="BG11" s="15">
        <v>834303</v>
      </c>
      <c r="BH11" s="15">
        <v>993949</v>
      </c>
      <c r="BI11" s="15">
        <v>1276328</v>
      </c>
      <c r="BJ11" s="15">
        <v>1323124.2930084812</v>
      </c>
      <c r="BK11" s="15">
        <v>1292702</v>
      </c>
      <c r="BL11" s="15">
        <v>1289737.7215865206</v>
      </c>
      <c r="BM11" s="15">
        <v>1091376</v>
      </c>
      <c r="BN11" s="15">
        <v>899383</v>
      </c>
      <c r="BO11" s="15">
        <v>682036</v>
      </c>
      <c r="BP11" s="15">
        <v>528452</v>
      </c>
      <c r="BQ11" s="15">
        <v>554086</v>
      </c>
      <c r="BR11" s="15">
        <v>692412</v>
      </c>
      <c r="BS11" s="15">
        <v>765294</v>
      </c>
      <c r="BT11" s="21">
        <v>1065105</v>
      </c>
      <c r="BU11" s="21">
        <v>1262829</v>
      </c>
      <c r="BV11" s="21">
        <v>1293140</v>
      </c>
      <c r="BW11" s="21">
        <v>1274383</v>
      </c>
      <c r="BX11" s="21">
        <v>1282057</v>
      </c>
      <c r="BY11" s="21">
        <v>1085208</v>
      </c>
      <c r="BZ11" s="21">
        <v>886518</v>
      </c>
      <c r="CA11" s="21">
        <v>661949</v>
      </c>
      <c r="CB11" s="21">
        <v>606225</v>
      </c>
      <c r="CC11" s="21">
        <v>560455</v>
      </c>
      <c r="CD11" s="21">
        <v>670812</v>
      </c>
      <c r="CE11" s="21">
        <v>895466</v>
      </c>
      <c r="CF11" s="21">
        <v>1178805</v>
      </c>
      <c r="CG11" s="21">
        <v>1307315</v>
      </c>
      <c r="CH11" s="21">
        <v>1272614</v>
      </c>
      <c r="CI11" s="21">
        <v>1254783</v>
      </c>
      <c r="CJ11" s="21">
        <v>1220293</v>
      </c>
      <c r="CK11" s="21">
        <v>1082612</v>
      </c>
      <c r="CL11" s="21">
        <v>821662</v>
      </c>
      <c r="CM11" s="21">
        <v>746291</v>
      </c>
      <c r="CN11" s="21">
        <v>609776</v>
      </c>
      <c r="CO11" s="21">
        <v>532736</v>
      </c>
      <c r="CP11" s="21">
        <v>698501</v>
      </c>
      <c r="CQ11" s="21">
        <v>833348</v>
      </c>
      <c r="CR11" s="21">
        <v>989518</v>
      </c>
      <c r="CS11" s="21">
        <v>1284796</v>
      </c>
      <c r="CT11" s="12">
        <v>1325110</v>
      </c>
      <c r="CU11" s="12">
        <v>1351114</v>
      </c>
      <c r="CV11" s="12">
        <v>1288607</v>
      </c>
      <c r="CW11" s="12">
        <v>1042548</v>
      </c>
      <c r="CX11" s="12">
        <v>914608</v>
      </c>
      <c r="CY11" s="12">
        <v>735343</v>
      </c>
      <c r="CZ11" s="12">
        <v>538505</v>
      </c>
      <c r="DA11" s="12">
        <v>528720</v>
      </c>
      <c r="DB11" s="12">
        <v>609724</v>
      </c>
      <c r="DC11" s="12">
        <v>853544</v>
      </c>
      <c r="DD11" s="12">
        <v>1042111</v>
      </c>
      <c r="DE11" s="12">
        <v>1288651</v>
      </c>
      <c r="DF11" s="12">
        <v>1277051</v>
      </c>
      <c r="DG11" s="12">
        <v>1248293</v>
      </c>
      <c r="DH11" s="12">
        <v>1093183</v>
      </c>
      <c r="DI11" s="12">
        <v>996676</v>
      </c>
      <c r="DJ11" s="12">
        <v>827253</v>
      </c>
      <c r="DK11" s="12">
        <v>856261</v>
      </c>
      <c r="DL11" s="12">
        <v>518455</v>
      </c>
      <c r="DM11" s="12">
        <v>507421</v>
      </c>
      <c r="DN11" s="12">
        <v>722664</v>
      </c>
      <c r="DO11" s="12">
        <v>818281</v>
      </c>
      <c r="DP11" s="12">
        <v>1090415</v>
      </c>
      <c r="DQ11" s="12">
        <v>1280085</v>
      </c>
    </row>
    <row r="12" spans="1:121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</row>
    <row r="13" spans="1:121">
      <c r="A13" s="23" t="s">
        <v>6</v>
      </c>
      <c r="B13" s="12"/>
      <c r="C13" s="12"/>
      <c r="D13" s="12"/>
      <c r="E13" s="12"/>
      <c r="F13" s="12"/>
      <c r="G13" s="2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2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1"/>
      <c r="BV13" s="11"/>
      <c r="BW13" s="11"/>
      <c r="BY13" s="11"/>
      <c r="BZ13" s="11"/>
      <c r="CA13" s="11"/>
      <c r="CB13" s="11"/>
      <c r="CC13" s="11"/>
      <c r="CD13" s="11"/>
      <c r="CE13" s="11"/>
      <c r="CF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V13" s="11"/>
      <c r="CW13" s="11"/>
      <c r="CX13" s="11"/>
      <c r="CY13" s="11"/>
      <c r="CZ13" s="11"/>
      <c r="DA13" s="11"/>
      <c r="DB13" s="11"/>
      <c r="DC13" s="11"/>
      <c r="DD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</row>
    <row r="14" spans="1:121">
      <c r="A14" s="7" t="s">
        <v>4</v>
      </c>
      <c r="B14" s="12">
        <v>55017.319000000003</v>
      </c>
      <c r="C14" s="12">
        <v>45867.372000000003</v>
      </c>
      <c r="D14" s="12">
        <v>41887.519</v>
      </c>
      <c r="E14" s="12">
        <v>18328.678</v>
      </c>
      <c r="F14" s="12">
        <v>19893.701000000001</v>
      </c>
      <c r="G14" s="12">
        <v>30059.437000000002</v>
      </c>
      <c r="H14" s="12">
        <v>31751.7</v>
      </c>
      <c r="I14" s="12">
        <v>33401.24</v>
      </c>
      <c r="J14" s="12">
        <v>30833.441999999999</v>
      </c>
      <c r="K14" s="12">
        <v>30147.495999999999</v>
      </c>
      <c r="L14" s="12">
        <v>26901.124</v>
      </c>
      <c r="M14" s="12">
        <v>29356.398000000001</v>
      </c>
      <c r="N14" s="12">
        <v>22742.999</v>
      </c>
      <c r="O14" s="12">
        <v>18821.91375</v>
      </c>
      <c r="P14" s="12">
        <v>30342.719000000001</v>
      </c>
      <c r="Q14" s="12">
        <v>39475.011250000003</v>
      </c>
      <c r="R14" s="12">
        <v>38000.536249999997</v>
      </c>
      <c r="S14" s="12">
        <v>31472.971750000001</v>
      </c>
      <c r="T14" s="12">
        <v>27627.83625</v>
      </c>
      <c r="U14" s="12">
        <v>31244.7935</v>
      </c>
      <c r="V14" s="12">
        <v>29801.52475</v>
      </c>
      <c r="W14" s="12">
        <v>33367.284249999997</v>
      </c>
      <c r="X14" s="12">
        <v>30970.195250000001</v>
      </c>
      <c r="Y14" s="12">
        <v>35620.714999999997</v>
      </c>
      <c r="Z14" s="12">
        <v>33123.512000000002</v>
      </c>
      <c r="AA14" s="12">
        <v>24897.909500000002</v>
      </c>
      <c r="AB14" s="12">
        <v>33059.491399999999</v>
      </c>
      <c r="AC14" s="12">
        <v>32115.146250000002</v>
      </c>
      <c r="AD14" s="12">
        <v>23179.581249999999</v>
      </c>
      <c r="AE14" s="12">
        <v>10291.643</v>
      </c>
      <c r="AF14" s="12">
        <v>9545.8436000000002</v>
      </c>
      <c r="AG14" s="12">
        <v>22374.840100000001</v>
      </c>
      <c r="AH14" s="12">
        <v>28599.757399999999</v>
      </c>
      <c r="AI14" s="12">
        <v>30269.0926</v>
      </c>
      <c r="AJ14" s="12">
        <v>30957.470499999999</v>
      </c>
      <c r="AK14" s="12">
        <v>32467.627499999999</v>
      </c>
      <c r="AL14" s="12">
        <v>32959.203199999996</v>
      </c>
      <c r="AM14" s="12">
        <v>32674.306149999997</v>
      </c>
      <c r="AN14" s="12">
        <v>38355.619049999994</v>
      </c>
      <c r="AO14" s="12">
        <v>42845.351000000002</v>
      </c>
      <c r="AP14" s="12">
        <v>36611.844499999999</v>
      </c>
      <c r="AQ14" s="12">
        <v>33665.883999999998</v>
      </c>
      <c r="AR14" s="12">
        <v>31814.44785</v>
      </c>
      <c r="AS14" s="12">
        <v>38042.334200000005</v>
      </c>
      <c r="AT14" s="12">
        <v>29220.565649999997</v>
      </c>
      <c r="AU14" s="12">
        <v>31036.954000000002</v>
      </c>
      <c r="AV14" s="12">
        <v>29316.484250000001</v>
      </c>
      <c r="AW14" s="12">
        <v>33076.82965</v>
      </c>
      <c r="AX14" s="12">
        <v>31612.632149999998</v>
      </c>
      <c r="AY14" s="12">
        <v>25860.500399999997</v>
      </c>
      <c r="AZ14" s="12">
        <v>30915.263850000003</v>
      </c>
      <c r="BA14" s="12">
        <v>32123.928</v>
      </c>
      <c r="BB14" s="12">
        <v>31721.669750000001</v>
      </c>
      <c r="BC14" s="12">
        <v>27547.154050000001</v>
      </c>
      <c r="BD14" s="12">
        <v>21332.876399999997</v>
      </c>
      <c r="BE14" s="12">
        <v>29285.498299999999</v>
      </c>
      <c r="BF14" s="12">
        <v>28595.422899999998</v>
      </c>
      <c r="BG14" s="12">
        <v>24799.284199999998</v>
      </c>
      <c r="BH14" s="12">
        <v>33554.825250000002</v>
      </c>
      <c r="BI14" s="12">
        <v>33906.263299999999</v>
      </c>
      <c r="BJ14" s="12">
        <v>28925.452799999999</v>
      </c>
      <c r="BK14" s="12">
        <v>31688.4087</v>
      </c>
      <c r="BL14" s="12">
        <v>33621.182700000005</v>
      </c>
      <c r="BM14" s="12">
        <v>31139.219249999998</v>
      </c>
      <c r="BN14" s="12">
        <v>31983.361250000002</v>
      </c>
      <c r="BO14" s="12">
        <v>26476.656449999999</v>
      </c>
      <c r="BP14" s="12">
        <v>33771.940299999995</v>
      </c>
      <c r="BQ14" s="12">
        <v>33744.856700000004</v>
      </c>
      <c r="BR14" s="12">
        <v>20247.327499999999</v>
      </c>
      <c r="BS14" s="12">
        <v>40386.121249999997</v>
      </c>
      <c r="BT14" s="12">
        <v>41846.772299999997</v>
      </c>
      <c r="BU14" s="12">
        <v>38118.438950000003</v>
      </c>
      <c r="BV14" s="12">
        <v>40236.054649999998</v>
      </c>
      <c r="BW14" s="12">
        <v>32931.012450000002</v>
      </c>
      <c r="BX14" s="12">
        <v>43056.705750000001</v>
      </c>
      <c r="BY14" s="12">
        <v>41422.842750000003</v>
      </c>
      <c r="BZ14" s="12">
        <v>41350.158950000005</v>
      </c>
      <c r="CA14" s="12">
        <v>42523.356249999997</v>
      </c>
      <c r="CB14" s="12">
        <v>38820.691749999998</v>
      </c>
      <c r="CC14" s="12">
        <v>42073.581299999998</v>
      </c>
      <c r="CD14" s="12">
        <v>41057.343850000005</v>
      </c>
      <c r="CE14" s="12">
        <v>43594.156499999997</v>
      </c>
      <c r="CF14" s="12">
        <v>44749.3295</v>
      </c>
      <c r="CG14" s="12">
        <v>46708.538099999998</v>
      </c>
      <c r="CH14" s="12">
        <v>39523.002500000002</v>
      </c>
      <c r="CI14" s="12">
        <v>39169.720500000003</v>
      </c>
      <c r="CJ14" s="12">
        <v>41341.866350000004</v>
      </c>
      <c r="CK14" s="12">
        <v>39540.144350000002</v>
      </c>
      <c r="CL14" s="12">
        <v>44963.748249999997</v>
      </c>
      <c r="CM14" s="12">
        <v>41909.437899999997</v>
      </c>
      <c r="CN14" s="12">
        <v>42524.099549999999</v>
      </c>
      <c r="CO14" s="12">
        <v>46385.528350000001</v>
      </c>
      <c r="CP14" s="12">
        <v>41882.987999999998</v>
      </c>
      <c r="CQ14" s="12">
        <v>46430.330999999998</v>
      </c>
      <c r="CR14" s="12">
        <v>43311.533049999998</v>
      </c>
      <c r="CS14" s="12">
        <v>43825.781149999995</v>
      </c>
      <c r="CT14" s="13">
        <v>36583.68275</v>
      </c>
      <c r="CU14" s="13">
        <v>39488.722299999994</v>
      </c>
      <c r="CV14" s="13">
        <v>50386.573450000004</v>
      </c>
      <c r="CW14" s="13">
        <v>50891.044950000003</v>
      </c>
      <c r="CX14" s="13">
        <v>56211.515249999997</v>
      </c>
      <c r="CY14" s="13">
        <v>39808.516000000003</v>
      </c>
      <c r="CZ14" s="13">
        <v>52575.539600000004</v>
      </c>
      <c r="DA14" s="13">
        <v>52625.216999999997</v>
      </c>
      <c r="DB14" s="13">
        <v>47952.366200000004</v>
      </c>
      <c r="DC14" s="13">
        <v>50050.921700000006</v>
      </c>
      <c r="DD14" s="13">
        <v>57055.331200000001</v>
      </c>
      <c r="DE14" s="13">
        <v>52991.532615277778</v>
      </c>
      <c r="DF14" s="13">
        <v>54509.065700000006</v>
      </c>
      <c r="DG14" s="13">
        <v>49418.186750000001</v>
      </c>
      <c r="DH14" s="13">
        <v>53594.568749999999</v>
      </c>
      <c r="DI14" s="13">
        <v>54929.237399999998</v>
      </c>
      <c r="DJ14" s="13">
        <v>37760.642449999999</v>
      </c>
      <c r="DK14" s="13">
        <v>45344.428500000002</v>
      </c>
      <c r="DL14" s="13">
        <v>51510.921249999999</v>
      </c>
      <c r="DM14" s="13">
        <v>44849.680650000002</v>
      </c>
      <c r="DN14" s="13">
        <v>55445.65595</v>
      </c>
      <c r="DO14" s="13">
        <v>59942.650399999999</v>
      </c>
      <c r="DP14" s="13">
        <v>55807.437149999998</v>
      </c>
      <c r="DQ14" s="13">
        <v>59508.5308</v>
      </c>
    </row>
    <row r="15" spans="1:121">
      <c r="A15" s="7" t="s">
        <v>0</v>
      </c>
      <c r="B15" s="12">
        <v>80387</v>
      </c>
      <c r="C15" s="12">
        <v>87893</v>
      </c>
      <c r="D15" s="12">
        <v>71764</v>
      </c>
      <c r="E15" s="12">
        <v>26327</v>
      </c>
      <c r="F15" s="12">
        <v>13999</v>
      </c>
      <c r="G15" s="12">
        <v>54537</v>
      </c>
      <c r="H15" s="12">
        <v>48921</v>
      </c>
      <c r="I15" s="12">
        <v>38085</v>
      </c>
      <c r="J15" s="12">
        <v>42456</v>
      </c>
      <c r="K15" s="12">
        <v>44002</v>
      </c>
      <c r="L15" s="12">
        <v>30733</v>
      </c>
      <c r="M15" s="12">
        <v>45379</v>
      </c>
      <c r="N15" s="12">
        <v>52465</v>
      </c>
      <c r="O15" s="12">
        <v>21722</v>
      </c>
      <c r="P15" s="12">
        <v>52891</v>
      </c>
      <c r="Q15" s="12">
        <v>57350</v>
      </c>
      <c r="R15" s="16" t="s">
        <v>2</v>
      </c>
      <c r="S15" s="16" t="s">
        <v>2</v>
      </c>
      <c r="T15" s="16" t="s">
        <v>2</v>
      </c>
      <c r="U15" s="16" t="s">
        <v>2</v>
      </c>
      <c r="V15" s="16" t="s">
        <v>2</v>
      </c>
      <c r="W15" s="16" t="s">
        <v>2</v>
      </c>
      <c r="X15" s="16" t="s">
        <v>2</v>
      </c>
      <c r="Y15" s="12">
        <v>47371</v>
      </c>
      <c r="Z15" s="12">
        <v>40220</v>
      </c>
      <c r="AA15" s="12">
        <v>35595</v>
      </c>
      <c r="AB15" s="12">
        <v>38795</v>
      </c>
      <c r="AC15" s="12">
        <v>51954</v>
      </c>
      <c r="AD15" s="12">
        <v>55472</v>
      </c>
      <c r="AE15" s="12">
        <v>12824</v>
      </c>
      <c r="AF15" s="16" t="s">
        <v>2</v>
      </c>
      <c r="AG15" s="16" t="s">
        <v>2</v>
      </c>
      <c r="AH15" s="16" t="s">
        <v>2</v>
      </c>
      <c r="AI15" s="16" t="s">
        <v>2</v>
      </c>
      <c r="AJ15" s="16" t="s">
        <v>2</v>
      </c>
      <c r="AK15" s="12">
        <v>52379</v>
      </c>
      <c r="AL15" s="12">
        <v>51699</v>
      </c>
      <c r="AM15" s="12">
        <v>52177</v>
      </c>
      <c r="AN15" s="12">
        <v>37304</v>
      </c>
      <c r="AO15" s="12">
        <v>61228</v>
      </c>
      <c r="AP15" s="12">
        <v>61051</v>
      </c>
      <c r="AQ15" s="12">
        <v>38600</v>
      </c>
      <c r="AR15" s="12">
        <v>54410</v>
      </c>
      <c r="AS15" s="12">
        <v>59459</v>
      </c>
      <c r="AT15" s="12">
        <v>41267</v>
      </c>
      <c r="AU15" s="12">
        <v>39872</v>
      </c>
      <c r="AV15" s="12">
        <v>54834</v>
      </c>
      <c r="AW15" s="12">
        <v>38726</v>
      </c>
      <c r="AX15" s="12">
        <v>40821</v>
      </c>
      <c r="AY15" s="12">
        <v>28934</v>
      </c>
      <c r="AZ15" s="12">
        <v>27449</v>
      </c>
      <c r="BA15" s="12">
        <v>44785</v>
      </c>
      <c r="BB15" s="12">
        <v>53914</v>
      </c>
      <c r="BC15" s="12">
        <v>47695</v>
      </c>
      <c r="BD15" s="12">
        <v>31561</v>
      </c>
      <c r="BE15" s="12">
        <v>37554</v>
      </c>
      <c r="BF15" s="12">
        <v>33094</v>
      </c>
      <c r="BG15" s="12">
        <v>47606</v>
      </c>
      <c r="BH15" s="12">
        <v>53146</v>
      </c>
      <c r="BI15" s="12">
        <v>51346</v>
      </c>
      <c r="BJ15" s="12">
        <v>40229</v>
      </c>
      <c r="BK15" s="12">
        <v>45972</v>
      </c>
      <c r="BL15" s="12">
        <v>39315</v>
      </c>
      <c r="BM15" s="12">
        <v>32067</v>
      </c>
      <c r="BN15" s="12">
        <v>45856</v>
      </c>
      <c r="BO15" s="12">
        <v>43129</v>
      </c>
      <c r="BP15" s="12">
        <v>47380</v>
      </c>
      <c r="BQ15" s="12">
        <v>46414</v>
      </c>
      <c r="BR15" s="12">
        <v>30722</v>
      </c>
      <c r="BS15" s="12">
        <v>55465</v>
      </c>
      <c r="BT15" s="12">
        <v>55109</v>
      </c>
      <c r="BU15" s="12">
        <v>47863</v>
      </c>
      <c r="BV15" s="12">
        <v>46314</v>
      </c>
      <c r="BW15" s="12">
        <v>54341</v>
      </c>
      <c r="BX15" s="12">
        <v>62382</v>
      </c>
      <c r="BY15" s="12">
        <v>58047</v>
      </c>
      <c r="BZ15" s="12">
        <v>51032</v>
      </c>
      <c r="CA15" s="12">
        <v>53737</v>
      </c>
      <c r="CB15" s="12">
        <v>53455</v>
      </c>
      <c r="CC15" s="12">
        <v>59394</v>
      </c>
      <c r="CD15" s="12">
        <v>45311</v>
      </c>
      <c r="CE15" s="12">
        <v>62945</v>
      </c>
      <c r="CF15" s="12">
        <v>60630</v>
      </c>
      <c r="CG15" s="12">
        <v>68830</v>
      </c>
      <c r="CH15" s="12">
        <v>61507</v>
      </c>
      <c r="CI15" s="12">
        <v>40905</v>
      </c>
      <c r="CJ15" s="12">
        <v>63597</v>
      </c>
      <c r="CK15" s="12">
        <v>58963</v>
      </c>
      <c r="CL15" s="12">
        <v>67481</v>
      </c>
      <c r="CM15" s="12">
        <v>67654</v>
      </c>
      <c r="CN15" s="12">
        <v>50557</v>
      </c>
      <c r="CO15" s="12">
        <v>62136</v>
      </c>
      <c r="CP15" s="12">
        <v>51256</v>
      </c>
      <c r="CQ15" s="12">
        <v>68061</v>
      </c>
      <c r="CR15" s="12">
        <v>62455</v>
      </c>
      <c r="CS15" s="12">
        <v>67784</v>
      </c>
      <c r="CT15" s="12">
        <v>47039</v>
      </c>
      <c r="CU15" s="12">
        <v>55410</v>
      </c>
      <c r="CV15" s="12">
        <v>59465</v>
      </c>
      <c r="CW15" s="12">
        <v>76265</v>
      </c>
      <c r="CX15" s="12">
        <v>79864</v>
      </c>
      <c r="CY15" s="12">
        <v>67333</v>
      </c>
      <c r="CZ15" s="12">
        <v>69085</v>
      </c>
      <c r="DA15" s="12">
        <v>63591</v>
      </c>
      <c r="DB15" s="12">
        <v>63030</v>
      </c>
      <c r="DC15" s="12">
        <v>71379</v>
      </c>
      <c r="DD15" s="12">
        <v>80864</v>
      </c>
      <c r="DE15" s="12">
        <v>64999</v>
      </c>
      <c r="DF15" s="12">
        <v>73723</v>
      </c>
      <c r="DG15" s="12">
        <v>69216</v>
      </c>
      <c r="DH15" s="12">
        <v>81651</v>
      </c>
      <c r="DI15" s="12">
        <v>68707</v>
      </c>
      <c r="DJ15" s="12">
        <v>63125</v>
      </c>
      <c r="DK15" s="12">
        <v>65742</v>
      </c>
      <c r="DL15" s="12">
        <v>66295</v>
      </c>
      <c r="DM15" s="12">
        <v>88058</v>
      </c>
      <c r="DN15" s="12">
        <v>83720</v>
      </c>
      <c r="DO15" s="12">
        <v>87304</v>
      </c>
      <c r="DP15" s="12">
        <v>84505</v>
      </c>
      <c r="DQ15" s="12">
        <v>82285</v>
      </c>
    </row>
    <row r="16" spans="1:121">
      <c r="A16" s="7" t="s">
        <v>1</v>
      </c>
      <c r="B16" s="12">
        <v>94013</v>
      </c>
      <c r="C16" s="12">
        <v>93135</v>
      </c>
      <c r="D16" s="12">
        <v>74813</v>
      </c>
      <c r="E16" s="12">
        <v>45576</v>
      </c>
      <c r="F16" s="12">
        <v>71781</v>
      </c>
      <c r="G16" s="12">
        <v>69289</v>
      </c>
      <c r="H16" s="12">
        <v>50372</v>
      </c>
      <c r="I16" s="12">
        <v>39177</v>
      </c>
      <c r="J16" s="12">
        <v>44906</v>
      </c>
      <c r="K16" s="12">
        <v>46070</v>
      </c>
      <c r="L16" s="12">
        <v>74797</v>
      </c>
      <c r="M16" s="12">
        <v>47311</v>
      </c>
      <c r="N16" s="12">
        <v>64026</v>
      </c>
      <c r="O16" s="12">
        <v>42505</v>
      </c>
      <c r="P16" s="12">
        <v>64938</v>
      </c>
      <c r="Q16" s="12">
        <v>65412</v>
      </c>
      <c r="R16" s="16" t="s">
        <v>2</v>
      </c>
      <c r="S16" s="16" t="s">
        <v>2</v>
      </c>
      <c r="T16" s="16" t="s">
        <v>2</v>
      </c>
      <c r="U16" s="16" t="s">
        <v>2</v>
      </c>
      <c r="V16" s="16" t="s">
        <v>2</v>
      </c>
      <c r="W16" s="16" t="s">
        <v>2</v>
      </c>
      <c r="X16" s="16" t="s">
        <v>2</v>
      </c>
      <c r="Y16" s="12">
        <v>65500</v>
      </c>
      <c r="Z16" s="12">
        <v>63000</v>
      </c>
      <c r="AA16" s="12">
        <v>63000</v>
      </c>
      <c r="AB16" s="12">
        <v>63000</v>
      </c>
      <c r="AC16" s="12">
        <v>61770</v>
      </c>
      <c r="AD16" s="12">
        <v>60170</v>
      </c>
      <c r="AE16" s="12">
        <v>36725</v>
      </c>
      <c r="AF16" s="16" t="s">
        <v>2</v>
      </c>
      <c r="AG16" s="16" t="s">
        <v>2</v>
      </c>
      <c r="AH16" s="16" t="s">
        <v>2</v>
      </c>
      <c r="AI16" s="16" t="s">
        <v>2</v>
      </c>
      <c r="AJ16" s="16" t="s">
        <v>2</v>
      </c>
      <c r="AK16" s="12">
        <v>61050</v>
      </c>
      <c r="AL16" s="12">
        <v>63000</v>
      </c>
      <c r="AM16" s="12">
        <v>63000</v>
      </c>
      <c r="AN16" s="12">
        <v>63000</v>
      </c>
      <c r="AO16" s="12">
        <v>63000</v>
      </c>
      <c r="AP16" s="12">
        <v>62541</v>
      </c>
      <c r="AQ16" s="12">
        <v>62516</v>
      </c>
      <c r="AR16" s="12">
        <v>61564</v>
      </c>
      <c r="AS16" s="12">
        <v>61734</v>
      </c>
      <c r="AT16" s="12">
        <v>61798</v>
      </c>
      <c r="AU16" s="12">
        <v>62220</v>
      </c>
      <c r="AV16" s="12">
        <v>62525</v>
      </c>
      <c r="AW16" s="12">
        <v>62934</v>
      </c>
      <c r="AX16" s="12">
        <v>59809</v>
      </c>
      <c r="AY16" s="12">
        <v>57818</v>
      </c>
      <c r="AZ16" s="12">
        <v>57490</v>
      </c>
      <c r="BA16" s="12">
        <v>58565</v>
      </c>
      <c r="BB16" s="12">
        <v>57136</v>
      </c>
      <c r="BC16" s="12">
        <v>56550</v>
      </c>
      <c r="BD16" s="12">
        <v>56999</v>
      </c>
      <c r="BE16" s="12">
        <v>57503</v>
      </c>
      <c r="BF16" s="12">
        <v>58917</v>
      </c>
      <c r="BG16" s="12">
        <v>58064</v>
      </c>
      <c r="BH16" s="12">
        <v>62186</v>
      </c>
      <c r="BI16" s="12">
        <v>63710</v>
      </c>
      <c r="BJ16" s="12">
        <v>54011</v>
      </c>
      <c r="BK16" s="12">
        <v>53567</v>
      </c>
      <c r="BL16" s="12">
        <v>54563</v>
      </c>
      <c r="BM16" s="12">
        <v>53593</v>
      </c>
      <c r="BN16" s="12">
        <v>52558</v>
      </c>
      <c r="BO16" s="12">
        <v>51537</v>
      </c>
      <c r="BP16" s="12">
        <v>52967</v>
      </c>
      <c r="BQ16" s="12">
        <v>50104</v>
      </c>
      <c r="BR16" s="12">
        <v>55049</v>
      </c>
      <c r="BS16" s="12">
        <v>57985</v>
      </c>
      <c r="BT16" s="12">
        <v>65476</v>
      </c>
      <c r="BU16" s="12">
        <v>63730</v>
      </c>
      <c r="BV16" s="12">
        <v>65676</v>
      </c>
      <c r="BW16" s="12">
        <v>58628</v>
      </c>
      <c r="BX16" s="12">
        <v>68116</v>
      </c>
      <c r="BY16" s="12">
        <v>63686</v>
      </c>
      <c r="BZ16" s="12">
        <v>64025</v>
      </c>
      <c r="CA16" s="12">
        <v>65471</v>
      </c>
      <c r="CB16" s="12">
        <v>65255</v>
      </c>
      <c r="CC16" s="12">
        <v>64384</v>
      </c>
      <c r="CD16" s="12">
        <v>67908</v>
      </c>
      <c r="CE16" s="12">
        <v>68214</v>
      </c>
      <c r="CF16" s="12">
        <v>68378</v>
      </c>
      <c r="CG16" s="12">
        <v>71958</v>
      </c>
      <c r="CH16" s="12">
        <v>71958</v>
      </c>
      <c r="CI16" s="12">
        <v>71543</v>
      </c>
      <c r="CJ16" s="12">
        <v>69508</v>
      </c>
      <c r="CK16" s="12">
        <v>68888</v>
      </c>
      <c r="CL16" s="12">
        <v>70138</v>
      </c>
      <c r="CM16" s="12">
        <v>72148</v>
      </c>
      <c r="CN16" s="12">
        <v>70801</v>
      </c>
      <c r="CO16" s="12">
        <v>70177</v>
      </c>
      <c r="CP16" s="12">
        <v>66986</v>
      </c>
      <c r="CQ16" s="12">
        <v>72304</v>
      </c>
      <c r="CR16" s="12">
        <v>73140</v>
      </c>
      <c r="CS16" s="12">
        <v>75223</v>
      </c>
      <c r="CT16" s="12">
        <v>70250</v>
      </c>
      <c r="CU16" s="12">
        <v>75499</v>
      </c>
      <c r="CV16" s="12">
        <v>82164</v>
      </c>
      <c r="CW16" s="12">
        <v>84985</v>
      </c>
      <c r="CX16" s="12">
        <v>85170</v>
      </c>
      <c r="CY16" s="12">
        <v>81092</v>
      </c>
      <c r="CZ16" s="12">
        <v>84673</v>
      </c>
      <c r="DA16" s="12">
        <v>87609</v>
      </c>
      <c r="DB16" s="12">
        <v>89838</v>
      </c>
      <c r="DC16" s="12">
        <v>92830</v>
      </c>
      <c r="DD16" s="12">
        <v>93045</v>
      </c>
      <c r="DE16" s="12">
        <v>92387</v>
      </c>
      <c r="DF16" s="12">
        <v>92236</v>
      </c>
      <c r="DG16" s="12">
        <v>94169</v>
      </c>
      <c r="DH16" s="12">
        <v>92485</v>
      </c>
      <c r="DI16" s="12">
        <v>93833</v>
      </c>
      <c r="DJ16" s="12">
        <v>74239</v>
      </c>
      <c r="DK16" s="12">
        <v>92398</v>
      </c>
      <c r="DL16" s="12">
        <v>90707</v>
      </c>
      <c r="DM16" s="12">
        <v>89228</v>
      </c>
      <c r="DN16" s="12">
        <v>94288</v>
      </c>
      <c r="DO16" s="12">
        <v>95395</v>
      </c>
      <c r="DP16" s="12">
        <v>92856</v>
      </c>
      <c r="DQ16" s="12">
        <v>94736</v>
      </c>
    </row>
    <row r="17" spans="1:121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</row>
    <row r="18" spans="1:121">
      <c r="A18" s="23" t="s">
        <v>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</row>
    <row r="19" spans="1:121">
      <c r="A19" s="7" t="s">
        <v>4</v>
      </c>
      <c r="B19" s="15">
        <v>45974.396000000001</v>
      </c>
      <c r="C19" s="15">
        <v>37966.019999999997</v>
      </c>
      <c r="D19" s="15">
        <v>41039.383000000002</v>
      </c>
      <c r="E19" s="15">
        <v>34517.796999999999</v>
      </c>
      <c r="F19" s="15">
        <v>33053.192000000003</v>
      </c>
      <c r="G19" s="15">
        <v>27104.776000000002</v>
      </c>
      <c r="H19" s="15">
        <v>27248.473000000002</v>
      </c>
      <c r="I19" s="15">
        <v>28174.025000000001</v>
      </c>
      <c r="J19" s="15">
        <v>27035.526999999998</v>
      </c>
      <c r="K19" s="15">
        <v>34126.523999999998</v>
      </c>
      <c r="L19" s="15">
        <v>36283.319000000003</v>
      </c>
      <c r="M19" s="15">
        <v>42794.724999999999</v>
      </c>
      <c r="N19" s="15">
        <v>42792.03</v>
      </c>
      <c r="O19" s="15">
        <v>37375.116999999998</v>
      </c>
      <c r="P19" s="15">
        <v>37652.870000000003</v>
      </c>
      <c r="Q19" s="15">
        <v>33012.256000000001</v>
      </c>
      <c r="R19" s="15">
        <v>33333.243999999999</v>
      </c>
      <c r="S19" s="15">
        <v>30086.73</v>
      </c>
      <c r="T19" s="15">
        <v>29486.909</v>
      </c>
      <c r="U19" s="15">
        <v>27637.555</v>
      </c>
      <c r="V19" s="15">
        <v>26942.505000000001</v>
      </c>
      <c r="W19" s="15">
        <v>32239.502</v>
      </c>
      <c r="X19" s="15">
        <v>35738.46</v>
      </c>
      <c r="Y19" s="15">
        <v>40154.690999999999</v>
      </c>
      <c r="Z19" s="15">
        <v>43033.061999999998</v>
      </c>
      <c r="AA19" s="15">
        <v>41932.919000000002</v>
      </c>
      <c r="AB19" s="15">
        <v>42616.603999999999</v>
      </c>
      <c r="AC19" s="15">
        <v>37943.79</v>
      </c>
      <c r="AD19" s="15">
        <v>36778.106</v>
      </c>
      <c r="AE19" s="15">
        <v>32298.477999999999</v>
      </c>
      <c r="AF19" s="15">
        <v>31546.169000000002</v>
      </c>
      <c r="AG19" s="15">
        <v>28786.636999999999</v>
      </c>
      <c r="AH19" s="15">
        <v>26330.625</v>
      </c>
      <c r="AI19" s="15">
        <v>31807.891</v>
      </c>
      <c r="AJ19" s="15">
        <v>37602.190999999999</v>
      </c>
      <c r="AK19" s="15">
        <v>46917.036</v>
      </c>
      <c r="AL19" s="15">
        <v>48823.703999999998</v>
      </c>
      <c r="AM19" s="15">
        <v>45336.364000000001</v>
      </c>
      <c r="AN19" s="15">
        <v>46059.300999999999</v>
      </c>
      <c r="AO19" s="15">
        <v>36931.356</v>
      </c>
      <c r="AP19" s="15">
        <v>34631.366000000002</v>
      </c>
      <c r="AQ19" s="15">
        <v>30843.463</v>
      </c>
      <c r="AR19" s="15">
        <v>30073.508000000002</v>
      </c>
      <c r="AS19" s="15">
        <v>29587.867999999999</v>
      </c>
      <c r="AT19" s="15">
        <v>26637.66</v>
      </c>
      <c r="AU19" s="15">
        <v>31782.276999999998</v>
      </c>
      <c r="AV19" s="15">
        <v>37457.561999999998</v>
      </c>
      <c r="AW19" s="15">
        <v>47459.866000000002</v>
      </c>
      <c r="AX19" s="13">
        <v>52467.105000000003</v>
      </c>
      <c r="AY19" s="13">
        <v>44847.805999999997</v>
      </c>
      <c r="AZ19" s="13">
        <v>43364.631000000001</v>
      </c>
      <c r="BA19" s="13">
        <v>38332.023999999998</v>
      </c>
      <c r="BB19" s="13">
        <v>36162.769999999997</v>
      </c>
      <c r="BC19" s="13">
        <v>31627.774000000001</v>
      </c>
      <c r="BD19" s="13">
        <v>29640.671999999999</v>
      </c>
      <c r="BE19" s="13">
        <v>30239.355</v>
      </c>
      <c r="BF19" s="13">
        <v>28889.120999999999</v>
      </c>
      <c r="BG19" s="13">
        <v>33762.724000000002</v>
      </c>
      <c r="BH19" s="13">
        <v>39509.478999999999</v>
      </c>
      <c r="BI19" s="13">
        <v>49149.33</v>
      </c>
      <c r="BJ19" s="13">
        <v>53732.392999999996</v>
      </c>
      <c r="BK19" s="13">
        <v>47856.578999999998</v>
      </c>
      <c r="BL19" s="13">
        <v>50616.112999999998</v>
      </c>
      <c r="BM19" s="13">
        <v>40978.625999999997</v>
      </c>
      <c r="BN19" s="13">
        <v>33718.792999999998</v>
      </c>
      <c r="BO19" s="13">
        <v>31430.637999999999</v>
      </c>
      <c r="BP19" s="13">
        <v>30212.026000000002</v>
      </c>
      <c r="BQ19" s="13">
        <v>27948.091</v>
      </c>
      <c r="BR19" s="13">
        <v>26346.776000000002</v>
      </c>
      <c r="BS19" s="13">
        <v>31502.383000000002</v>
      </c>
      <c r="BT19" s="13">
        <v>40267.082000000002</v>
      </c>
      <c r="BU19" s="13">
        <v>48872.12</v>
      </c>
      <c r="BV19" s="14">
        <v>53845.682000000001</v>
      </c>
      <c r="BW19" s="14">
        <v>48357.644999999997</v>
      </c>
      <c r="BX19" s="14">
        <v>50775.58</v>
      </c>
      <c r="BY19" s="14">
        <v>41230.294999999998</v>
      </c>
      <c r="BZ19" s="14">
        <v>36671.898000000001</v>
      </c>
      <c r="CA19" s="14">
        <v>31434.204000000002</v>
      </c>
      <c r="CB19" s="14">
        <v>32216.745000000003</v>
      </c>
      <c r="CC19" s="14">
        <v>28820.598999999998</v>
      </c>
      <c r="CD19" s="14">
        <v>27665.06</v>
      </c>
      <c r="CE19" s="14">
        <v>34333.913999999997</v>
      </c>
      <c r="CF19" s="14">
        <v>40983.03</v>
      </c>
      <c r="CG19" s="14">
        <v>50266.277999999998</v>
      </c>
      <c r="CH19" s="13">
        <v>51883.021999999997</v>
      </c>
      <c r="CI19" s="13">
        <v>46894.218000000001</v>
      </c>
      <c r="CJ19" s="13">
        <v>49490.197</v>
      </c>
      <c r="CK19" s="13">
        <v>41802.654999999999</v>
      </c>
      <c r="CL19" s="13">
        <v>35736.036</v>
      </c>
      <c r="CM19" s="13">
        <v>31849.675999999999</v>
      </c>
      <c r="CN19" s="13">
        <v>29979.45</v>
      </c>
      <c r="CO19" s="13">
        <v>30949.457999999999</v>
      </c>
      <c r="CP19" s="13">
        <v>30496.223999999998</v>
      </c>
      <c r="CQ19" s="13">
        <v>35842.050000000003</v>
      </c>
      <c r="CR19" s="13">
        <v>38654.207999999999</v>
      </c>
      <c r="CS19" s="13">
        <v>52879.447999999997</v>
      </c>
      <c r="CT19" s="13">
        <v>52083.292999999998</v>
      </c>
      <c r="CU19" s="13">
        <v>47744.582000000002</v>
      </c>
      <c r="CV19" s="13">
        <v>49751.353000000003</v>
      </c>
      <c r="CW19" s="13">
        <v>42051.438999999998</v>
      </c>
      <c r="CX19" s="13">
        <v>38034.635000000002</v>
      </c>
      <c r="CY19" s="13">
        <v>31518.483</v>
      </c>
      <c r="CZ19" s="13">
        <v>29992.815999999999</v>
      </c>
      <c r="DA19" s="13">
        <v>29515.324000000001</v>
      </c>
      <c r="DB19" s="13">
        <v>29170.76</v>
      </c>
      <c r="DC19" s="13">
        <v>33917.906000000003</v>
      </c>
      <c r="DD19" s="13">
        <v>40164.548999999999</v>
      </c>
      <c r="DE19" s="13">
        <v>50421.275999999998</v>
      </c>
      <c r="DF19" s="13">
        <v>52754.419000000002</v>
      </c>
      <c r="DG19" s="13">
        <v>47822.813999999998</v>
      </c>
      <c r="DH19" s="13">
        <v>44451.457000000002</v>
      </c>
      <c r="DI19" s="13">
        <v>42309.582000000002</v>
      </c>
      <c r="DJ19" s="13">
        <v>39880.082999999999</v>
      </c>
      <c r="DK19" s="13">
        <v>34700.881000000001</v>
      </c>
      <c r="DL19" s="13">
        <v>29363.835999999999</v>
      </c>
      <c r="DM19" s="13">
        <v>28723.444</v>
      </c>
      <c r="DN19" s="13">
        <v>28458.776999999998</v>
      </c>
      <c r="DO19" s="13">
        <v>35999.964999999997</v>
      </c>
      <c r="DP19" s="13">
        <v>43217.400999999998</v>
      </c>
      <c r="DQ19" s="13">
        <v>50876.139000000003</v>
      </c>
    </row>
    <row r="20" spans="1:121">
      <c r="A20" s="7" t="s">
        <v>0</v>
      </c>
      <c r="B20" s="18">
        <v>81276.5</v>
      </c>
      <c r="C20" s="15">
        <v>70376.5</v>
      </c>
      <c r="D20" s="15">
        <v>76123</v>
      </c>
      <c r="E20" s="15">
        <v>65196</v>
      </c>
      <c r="F20" s="17">
        <v>65372</v>
      </c>
      <c r="G20" s="15">
        <v>50947</v>
      </c>
      <c r="H20" s="15">
        <v>42729</v>
      </c>
      <c r="I20" s="15">
        <v>48548</v>
      </c>
      <c r="J20" s="15">
        <v>46926</v>
      </c>
      <c r="K20" s="15">
        <v>61252</v>
      </c>
      <c r="L20" s="15">
        <v>38332</v>
      </c>
      <c r="M20" s="15">
        <v>74584</v>
      </c>
      <c r="N20" s="18">
        <v>80922</v>
      </c>
      <c r="O20" s="15">
        <v>80253</v>
      </c>
      <c r="P20" s="18">
        <v>62721</v>
      </c>
      <c r="Q20" s="15">
        <v>62455</v>
      </c>
      <c r="R20" s="16" t="s">
        <v>2</v>
      </c>
      <c r="S20" s="16" t="s">
        <v>2</v>
      </c>
      <c r="T20" s="16" t="s">
        <v>2</v>
      </c>
      <c r="U20" s="16" t="s">
        <v>2</v>
      </c>
      <c r="V20" s="16" t="s">
        <v>2</v>
      </c>
      <c r="W20" s="16" t="s">
        <v>2</v>
      </c>
      <c r="X20" s="16" t="s">
        <v>2</v>
      </c>
      <c r="Y20" s="18">
        <v>70725</v>
      </c>
      <c r="Z20" s="18">
        <v>77879</v>
      </c>
      <c r="AA20" s="18">
        <v>77637</v>
      </c>
      <c r="AB20" s="18">
        <v>71761</v>
      </c>
      <c r="AC20" s="15">
        <v>62441</v>
      </c>
      <c r="AD20" s="15">
        <v>58035</v>
      </c>
      <c r="AE20" s="15">
        <v>60907</v>
      </c>
      <c r="AF20" s="16" t="s">
        <v>2</v>
      </c>
      <c r="AG20" s="16" t="s">
        <v>2</v>
      </c>
      <c r="AH20" s="16" t="s">
        <v>2</v>
      </c>
      <c r="AI20" s="16" t="s">
        <v>2</v>
      </c>
      <c r="AJ20" s="16" t="s">
        <v>2</v>
      </c>
      <c r="AK20" s="18">
        <v>90324</v>
      </c>
      <c r="AL20" s="18">
        <v>88097</v>
      </c>
      <c r="AM20" s="18">
        <v>81681</v>
      </c>
      <c r="AN20" s="18">
        <v>84050</v>
      </c>
      <c r="AO20" s="18">
        <v>66715</v>
      </c>
      <c r="AP20" s="18">
        <v>63207</v>
      </c>
      <c r="AQ20" s="18">
        <v>60826</v>
      </c>
      <c r="AR20" s="18">
        <v>51326</v>
      </c>
      <c r="AS20" s="18">
        <v>53665</v>
      </c>
      <c r="AT20" s="18">
        <v>48855</v>
      </c>
      <c r="AU20" s="18">
        <v>56459</v>
      </c>
      <c r="AV20" s="18">
        <v>76647</v>
      </c>
      <c r="AW20" s="18">
        <v>86018</v>
      </c>
      <c r="AX20" s="13">
        <v>83218</v>
      </c>
      <c r="AY20" s="13">
        <v>86594</v>
      </c>
      <c r="AZ20" s="13">
        <v>75442</v>
      </c>
      <c r="BA20" s="13">
        <v>69821</v>
      </c>
      <c r="BB20" s="13">
        <v>67177</v>
      </c>
      <c r="BC20" s="13">
        <v>61864</v>
      </c>
      <c r="BD20" s="13">
        <v>52578</v>
      </c>
      <c r="BE20" s="13">
        <v>52752</v>
      </c>
      <c r="BF20" s="13">
        <v>47348</v>
      </c>
      <c r="BG20" s="13">
        <v>59632</v>
      </c>
      <c r="BH20" s="13">
        <v>76279</v>
      </c>
      <c r="BI20" s="13">
        <v>94314</v>
      </c>
      <c r="BJ20" s="13">
        <v>86813</v>
      </c>
      <c r="BK20" s="13">
        <v>82297</v>
      </c>
      <c r="BL20" s="13">
        <v>80891</v>
      </c>
      <c r="BM20" s="13">
        <v>72851</v>
      </c>
      <c r="BN20" s="13">
        <v>61128</v>
      </c>
      <c r="BO20" s="13">
        <v>54903</v>
      </c>
      <c r="BP20" s="13">
        <v>50097</v>
      </c>
      <c r="BQ20" s="13">
        <v>48034</v>
      </c>
      <c r="BR20" s="13">
        <v>49780</v>
      </c>
      <c r="BS20" s="13">
        <v>55345</v>
      </c>
      <c r="BT20" s="13">
        <v>78174</v>
      </c>
      <c r="BU20" s="13">
        <v>94912</v>
      </c>
      <c r="BV20" s="14">
        <v>97042</v>
      </c>
      <c r="BW20" s="14">
        <v>92384</v>
      </c>
      <c r="BX20" s="14">
        <v>90847</v>
      </c>
      <c r="BY20" s="14">
        <v>67844</v>
      </c>
      <c r="BZ20" s="14">
        <v>66183</v>
      </c>
      <c r="CA20" s="14">
        <v>54193</v>
      </c>
      <c r="CB20" s="14">
        <v>60294</v>
      </c>
      <c r="CC20" s="14">
        <v>56710</v>
      </c>
      <c r="CD20" s="14">
        <v>59501</v>
      </c>
      <c r="CE20" s="14">
        <v>62827</v>
      </c>
      <c r="CF20" s="14">
        <v>82019</v>
      </c>
      <c r="CG20" s="14">
        <v>97883</v>
      </c>
      <c r="CH20" s="14">
        <v>88421</v>
      </c>
      <c r="CI20" s="13">
        <v>88885</v>
      </c>
      <c r="CJ20" s="13">
        <v>79006</v>
      </c>
      <c r="CK20" s="13">
        <v>76847</v>
      </c>
      <c r="CL20" s="13">
        <v>60054</v>
      </c>
      <c r="CM20" s="13">
        <v>50168</v>
      </c>
      <c r="CN20" s="13">
        <v>48394</v>
      </c>
      <c r="CO20" s="13">
        <v>51202</v>
      </c>
      <c r="CP20" s="13">
        <v>53620</v>
      </c>
      <c r="CQ20" s="13">
        <v>61976</v>
      </c>
      <c r="CR20" s="13">
        <v>72236</v>
      </c>
      <c r="CS20" s="13">
        <v>92457</v>
      </c>
      <c r="CT20" s="12">
        <v>89885</v>
      </c>
      <c r="CU20" s="12">
        <v>72193</v>
      </c>
      <c r="CV20" s="12">
        <v>80561</v>
      </c>
      <c r="CW20" s="12">
        <v>72690</v>
      </c>
      <c r="CX20" s="12">
        <v>63443</v>
      </c>
      <c r="CY20" s="12">
        <v>58094</v>
      </c>
      <c r="CZ20" s="12">
        <v>48786</v>
      </c>
      <c r="DA20" s="12">
        <v>44440</v>
      </c>
      <c r="DB20" s="12">
        <v>48342</v>
      </c>
      <c r="DC20" s="12">
        <v>61934</v>
      </c>
      <c r="DD20" s="12">
        <v>70414</v>
      </c>
      <c r="DE20" s="12">
        <v>93630</v>
      </c>
      <c r="DF20" s="12">
        <v>85132</v>
      </c>
      <c r="DG20" s="12">
        <v>82323</v>
      </c>
      <c r="DH20" s="12">
        <v>76234</v>
      </c>
      <c r="DI20" s="12">
        <v>73974</v>
      </c>
      <c r="DJ20" s="12">
        <v>65181</v>
      </c>
      <c r="DK20" s="12">
        <v>64993</v>
      </c>
      <c r="DL20" s="12">
        <v>45536</v>
      </c>
      <c r="DM20" s="12">
        <v>45073</v>
      </c>
      <c r="DN20" s="12">
        <v>51551</v>
      </c>
      <c r="DO20" s="12">
        <v>55567</v>
      </c>
      <c r="DP20" s="12">
        <v>78653</v>
      </c>
      <c r="DQ20" s="12">
        <v>90778</v>
      </c>
    </row>
    <row r="21" spans="1:121">
      <c r="A21" s="7" t="s">
        <v>1</v>
      </c>
      <c r="B21" s="18">
        <v>87523.5</v>
      </c>
      <c r="C21" s="15">
        <v>75740.5</v>
      </c>
      <c r="D21" s="15">
        <v>80529</v>
      </c>
      <c r="E21" s="15">
        <v>66191</v>
      </c>
      <c r="F21" s="17">
        <v>65372</v>
      </c>
      <c r="G21" s="15">
        <v>55004</v>
      </c>
      <c r="H21" s="15">
        <v>52765</v>
      </c>
      <c r="I21" s="15">
        <v>53104</v>
      </c>
      <c r="J21" s="15">
        <v>50988</v>
      </c>
      <c r="K21" s="15">
        <v>64421</v>
      </c>
      <c r="L21" s="15">
        <v>67279</v>
      </c>
      <c r="M21" s="15">
        <v>77649</v>
      </c>
      <c r="N21" s="18">
        <v>81333</v>
      </c>
      <c r="O21" s="15">
        <v>81657</v>
      </c>
      <c r="P21" s="18">
        <v>70491</v>
      </c>
      <c r="Q21" s="15">
        <v>71990</v>
      </c>
      <c r="R21" s="16" t="s">
        <v>2</v>
      </c>
      <c r="S21" s="16" t="s">
        <v>2</v>
      </c>
      <c r="T21" s="16" t="s">
        <v>2</v>
      </c>
      <c r="U21" s="16" t="s">
        <v>2</v>
      </c>
      <c r="V21" s="16" t="s">
        <v>2</v>
      </c>
      <c r="W21" s="16" t="s">
        <v>2</v>
      </c>
      <c r="X21" s="16" t="s">
        <v>2</v>
      </c>
      <c r="Y21" s="18">
        <v>78845</v>
      </c>
      <c r="Z21" s="18">
        <v>77879</v>
      </c>
      <c r="AA21" s="18">
        <v>83362</v>
      </c>
      <c r="AB21" s="18">
        <v>75746</v>
      </c>
      <c r="AC21" s="15">
        <v>69541</v>
      </c>
      <c r="AD21" s="15">
        <v>67094</v>
      </c>
      <c r="AE21" s="15">
        <v>62866</v>
      </c>
      <c r="AF21" s="16" t="s">
        <v>2</v>
      </c>
      <c r="AG21" s="16" t="s">
        <v>2</v>
      </c>
      <c r="AH21" s="16" t="s">
        <v>2</v>
      </c>
      <c r="AI21" s="16" t="s">
        <v>2</v>
      </c>
      <c r="AJ21" s="16" t="s">
        <v>2</v>
      </c>
      <c r="AK21" s="18">
        <v>95519</v>
      </c>
      <c r="AL21" s="18">
        <v>88844</v>
      </c>
      <c r="AM21" s="18">
        <v>85099</v>
      </c>
      <c r="AN21" s="18">
        <v>85856</v>
      </c>
      <c r="AO21" s="18">
        <v>72237</v>
      </c>
      <c r="AP21" s="18">
        <v>65303</v>
      </c>
      <c r="AQ21" s="18">
        <v>63990</v>
      </c>
      <c r="AR21" s="18">
        <v>55710</v>
      </c>
      <c r="AS21" s="18">
        <v>54403</v>
      </c>
      <c r="AT21" s="18">
        <v>52471</v>
      </c>
      <c r="AU21" s="18">
        <v>60371</v>
      </c>
      <c r="AV21" s="18">
        <v>77000</v>
      </c>
      <c r="AW21" s="18">
        <v>87823</v>
      </c>
      <c r="AX21" s="13">
        <v>92162</v>
      </c>
      <c r="AY21" s="13">
        <v>87500</v>
      </c>
      <c r="AZ21" s="13">
        <v>76687</v>
      </c>
      <c r="BA21" s="13">
        <v>73831</v>
      </c>
      <c r="BB21" s="13">
        <v>70126</v>
      </c>
      <c r="BC21" s="13">
        <v>66995</v>
      </c>
      <c r="BD21" s="13">
        <v>53959</v>
      </c>
      <c r="BE21" s="13">
        <v>53853</v>
      </c>
      <c r="BF21" s="13">
        <v>53527</v>
      </c>
      <c r="BG21" s="13">
        <v>64106</v>
      </c>
      <c r="BH21" s="13">
        <v>77397</v>
      </c>
      <c r="BI21" s="13">
        <v>95818</v>
      </c>
      <c r="BJ21" s="13">
        <v>100698</v>
      </c>
      <c r="BK21" s="13">
        <v>88929</v>
      </c>
      <c r="BL21" s="13">
        <v>89448</v>
      </c>
      <c r="BM21" s="13">
        <v>76238</v>
      </c>
      <c r="BN21" s="13">
        <v>68471</v>
      </c>
      <c r="BO21" s="13">
        <v>62919</v>
      </c>
      <c r="BP21" s="13">
        <v>53964</v>
      </c>
      <c r="BQ21" s="13">
        <v>50486</v>
      </c>
      <c r="BR21" s="13">
        <v>50802</v>
      </c>
      <c r="BS21" s="13">
        <v>61600</v>
      </c>
      <c r="BT21" s="13">
        <v>79020</v>
      </c>
      <c r="BU21" s="13">
        <v>95456</v>
      </c>
      <c r="BV21" s="14">
        <v>97405</v>
      </c>
      <c r="BW21" s="14">
        <v>93323</v>
      </c>
      <c r="BX21" s="14">
        <v>99025</v>
      </c>
      <c r="BY21" s="14">
        <v>72214</v>
      </c>
      <c r="BZ21" s="14">
        <v>66183</v>
      </c>
      <c r="CA21" s="14">
        <v>60494</v>
      </c>
      <c r="CB21" s="14">
        <v>61181</v>
      </c>
      <c r="CC21" s="14">
        <v>56710</v>
      </c>
      <c r="CD21" s="14">
        <v>63297</v>
      </c>
      <c r="CE21" s="14">
        <v>64647</v>
      </c>
      <c r="CF21" s="14">
        <v>82019</v>
      </c>
      <c r="CG21" s="14">
        <v>98434</v>
      </c>
      <c r="CH21" s="14">
        <v>88675</v>
      </c>
      <c r="CI21" s="13">
        <v>93774</v>
      </c>
      <c r="CJ21" s="13">
        <v>87321</v>
      </c>
      <c r="CK21" s="13">
        <v>81441</v>
      </c>
      <c r="CL21" s="13">
        <v>66332</v>
      </c>
      <c r="CM21" s="13">
        <v>62630</v>
      </c>
      <c r="CN21" s="13">
        <v>54237</v>
      </c>
      <c r="CO21" s="13">
        <v>54534</v>
      </c>
      <c r="CP21" s="13">
        <v>59421</v>
      </c>
      <c r="CQ21" s="13">
        <v>63412</v>
      </c>
      <c r="CR21" s="13">
        <v>73454</v>
      </c>
      <c r="CS21" s="13">
        <v>94490</v>
      </c>
      <c r="CT21" s="12">
        <v>90240</v>
      </c>
      <c r="CU21" s="12">
        <v>93387</v>
      </c>
      <c r="CV21" s="12">
        <v>86304</v>
      </c>
      <c r="CW21" s="12">
        <v>75907</v>
      </c>
      <c r="CX21" s="12">
        <v>69072</v>
      </c>
      <c r="CY21" s="12">
        <v>62573</v>
      </c>
      <c r="CZ21" s="12">
        <v>51492</v>
      </c>
      <c r="DA21" s="12">
        <v>54584</v>
      </c>
      <c r="DB21" s="12">
        <v>53283</v>
      </c>
      <c r="DC21" s="12">
        <v>63576</v>
      </c>
      <c r="DD21" s="12">
        <v>74638</v>
      </c>
      <c r="DE21" s="12">
        <v>93630</v>
      </c>
      <c r="DF21" s="12">
        <v>89939</v>
      </c>
      <c r="DG21" s="12">
        <v>88932</v>
      </c>
      <c r="DH21" s="12">
        <v>76234</v>
      </c>
      <c r="DI21" s="12">
        <v>76140</v>
      </c>
      <c r="DJ21" s="12">
        <v>70118</v>
      </c>
      <c r="DK21" s="12">
        <v>69936</v>
      </c>
      <c r="DL21" s="12">
        <v>50175</v>
      </c>
      <c r="DM21" s="12">
        <v>49121</v>
      </c>
      <c r="DN21" s="12">
        <v>54887</v>
      </c>
      <c r="DO21" s="12">
        <v>64877</v>
      </c>
      <c r="DP21" s="12">
        <v>79412</v>
      </c>
      <c r="DQ21" s="12">
        <v>91570</v>
      </c>
    </row>
    <row r="24" spans="1:121">
      <c r="A24" s="23" t="s">
        <v>22</v>
      </c>
    </row>
    <row r="25" spans="1:121">
      <c r="A25" s="7" t="s">
        <v>26</v>
      </c>
      <c r="B25" s="12">
        <v>18901</v>
      </c>
      <c r="C25" s="12">
        <v>16412</v>
      </c>
      <c r="D25" s="12">
        <v>16636</v>
      </c>
      <c r="E25" s="12">
        <v>11734</v>
      </c>
      <c r="F25" s="12">
        <v>9173</v>
      </c>
      <c r="G25" s="12">
        <v>16122</v>
      </c>
      <c r="H25" s="12">
        <v>14954</v>
      </c>
      <c r="I25" s="12">
        <v>16127</v>
      </c>
      <c r="J25" s="12">
        <v>14298</v>
      </c>
      <c r="K25" s="12">
        <v>18265</v>
      </c>
      <c r="L25" s="12">
        <v>22878</v>
      </c>
      <c r="M25" s="12">
        <v>19014</v>
      </c>
      <c r="N25" s="12">
        <v>20688</v>
      </c>
      <c r="O25" s="12">
        <v>22731</v>
      </c>
      <c r="P25" s="12">
        <v>19882</v>
      </c>
      <c r="Q25" s="12">
        <v>18328</v>
      </c>
      <c r="R25" s="12">
        <v>18847</v>
      </c>
      <c r="S25" s="12">
        <v>17899</v>
      </c>
      <c r="T25" s="12">
        <v>14769</v>
      </c>
      <c r="U25" s="12">
        <v>13556</v>
      </c>
      <c r="V25" s="12">
        <v>14832</v>
      </c>
      <c r="W25" s="12">
        <v>16486</v>
      </c>
      <c r="X25" s="12">
        <v>18090</v>
      </c>
      <c r="Y25" s="12">
        <v>18897</v>
      </c>
      <c r="Z25" s="12">
        <v>20254</v>
      </c>
      <c r="AA25" s="12">
        <v>19998</v>
      </c>
      <c r="AB25" s="12">
        <v>20767</v>
      </c>
      <c r="AC25" s="12">
        <v>24229</v>
      </c>
      <c r="AD25" s="12">
        <v>13974</v>
      </c>
      <c r="AE25" s="12">
        <v>15833</v>
      </c>
      <c r="AF25" s="12">
        <v>14073</v>
      </c>
      <c r="AG25" s="12">
        <v>16707</v>
      </c>
      <c r="AH25" s="12">
        <v>17021</v>
      </c>
      <c r="AI25" s="12">
        <v>17148</v>
      </c>
      <c r="AJ25" s="12">
        <v>17810</v>
      </c>
      <c r="AK25" s="12">
        <v>22827</v>
      </c>
      <c r="AL25" s="12">
        <v>19598</v>
      </c>
      <c r="AM25" s="12">
        <v>21492</v>
      </c>
      <c r="AN25" s="12">
        <v>22012</v>
      </c>
      <c r="AO25" s="12">
        <v>19232</v>
      </c>
      <c r="AP25" s="12">
        <v>18766</v>
      </c>
      <c r="AQ25" s="12">
        <v>16899</v>
      </c>
      <c r="AR25" s="12">
        <v>16833</v>
      </c>
      <c r="AS25" s="12">
        <v>15927</v>
      </c>
      <c r="AT25" s="12">
        <v>20859</v>
      </c>
      <c r="AU25" s="12">
        <v>14320</v>
      </c>
      <c r="AV25" s="12">
        <v>18267</v>
      </c>
      <c r="AW25" s="12">
        <v>21931</v>
      </c>
      <c r="AX25" s="12">
        <v>22550</v>
      </c>
      <c r="AY25" s="12">
        <v>24899</v>
      </c>
      <c r="AZ25" s="12">
        <v>23521</v>
      </c>
      <c r="BA25" s="12">
        <v>21513</v>
      </c>
      <c r="BB25" s="12">
        <v>17809</v>
      </c>
      <c r="BC25" s="12">
        <v>14940</v>
      </c>
      <c r="BD25" s="12">
        <v>14327</v>
      </c>
      <c r="BE25" s="12">
        <v>14822</v>
      </c>
      <c r="BF25" s="12">
        <v>20013</v>
      </c>
      <c r="BG25" s="12">
        <v>14622</v>
      </c>
      <c r="BH25" s="12">
        <v>20995</v>
      </c>
      <c r="BI25" s="12">
        <v>32057</v>
      </c>
      <c r="BJ25" s="11">
        <v>27022</v>
      </c>
      <c r="BK25" s="11">
        <v>23151</v>
      </c>
      <c r="BL25" s="11">
        <v>32876</v>
      </c>
      <c r="BM25" s="11">
        <v>20950</v>
      </c>
      <c r="BN25" s="11">
        <v>13208</v>
      </c>
      <c r="BO25" s="11">
        <v>17381</v>
      </c>
      <c r="BP25" s="11">
        <v>12227</v>
      </c>
      <c r="BQ25" s="11">
        <v>11947</v>
      </c>
      <c r="BR25" s="11">
        <v>13985</v>
      </c>
      <c r="BS25" s="11">
        <v>11810</v>
      </c>
      <c r="BT25" s="11">
        <v>25406</v>
      </c>
      <c r="BU25" s="11">
        <v>20003</v>
      </c>
      <c r="BV25" s="11">
        <v>25072</v>
      </c>
      <c r="BW25" s="11">
        <v>25972</v>
      </c>
      <c r="BX25" s="11">
        <v>27211</v>
      </c>
      <c r="BY25" s="11">
        <v>25304</v>
      </c>
      <c r="BZ25" s="11">
        <v>20408</v>
      </c>
      <c r="CA25" s="11">
        <v>9890</v>
      </c>
      <c r="CB25" s="11">
        <v>14990</v>
      </c>
      <c r="CC25" s="11">
        <v>14063</v>
      </c>
      <c r="CD25" s="11">
        <v>15062</v>
      </c>
      <c r="CE25" s="11">
        <v>22284</v>
      </c>
      <c r="CF25" s="11">
        <v>23494</v>
      </c>
      <c r="CG25" s="11">
        <v>14173</v>
      </c>
      <c r="CH25" s="11">
        <v>22977.224999999999</v>
      </c>
      <c r="CI25" s="11">
        <v>16049.92</v>
      </c>
      <c r="CJ25" s="11">
        <v>20261.780999999999</v>
      </c>
      <c r="CK25" s="11">
        <v>23442.962</v>
      </c>
      <c r="CL25" s="11">
        <v>9250.8796999999995</v>
      </c>
      <c r="CM25" s="11">
        <v>20583.631000000001</v>
      </c>
      <c r="CN25" s="11">
        <v>8520.3269999999993</v>
      </c>
      <c r="CO25" s="11">
        <v>13396.528</v>
      </c>
      <c r="CP25" s="11">
        <v>11828</v>
      </c>
      <c r="CQ25" s="11">
        <v>15725</v>
      </c>
      <c r="CR25" s="11">
        <v>32493</v>
      </c>
      <c r="CS25" s="11">
        <v>12707.41</v>
      </c>
      <c r="CT25" s="11">
        <v>26210</v>
      </c>
      <c r="CU25" s="11">
        <v>26086</v>
      </c>
      <c r="CV25" s="11">
        <v>18301</v>
      </c>
      <c r="CW25" s="11">
        <v>27692</v>
      </c>
      <c r="CX25" s="11">
        <v>14485</v>
      </c>
      <c r="CY25" s="11">
        <v>12514</v>
      </c>
      <c r="CZ25" s="11">
        <v>19448</v>
      </c>
      <c r="DA25" s="11">
        <v>15499</v>
      </c>
      <c r="DB25" s="11">
        <v>13036</v>
      </c>
      <c r="DC25" s="11">
        <v>18165</v>
      </c>
      <c r="DD25" s="11">
        <v>19121</v>
      </c>
      <c r="DE25" s="11">
        <v>10099</v>
      </c>
      <c r="DF25" s="11">
        <v>18122</v>
      </c>
      <c r="DG25" s="11">
        <v>24453</v>
      </c>
      <c r="DH25" s="11">
        <v>22340</v>
      </c>
      <c r="DI25" s="11">
        <v>23587</v>
      </c>
      <c r="DJ25" s="11">
        <v>15128</v>
      </c>
      <c r="DK25" s="11">
        <v>19143</v>
      </c>
      <c r="DL25" s="11">
        <v>8066</v>
      </c>
      <c r="DM25" s="11">
        <v>20617</v>
      </c>
      <c r="DN25" s="11">
        <v>15545</v>
      </c>
      <c r="DO25" s="11">
        <v>20628</v>
      </c>
      <c r="DP25" s="11">
        <v>22152</v>
      </c>
      <c r="DQ25" s="11">
        <v>31646</v>
      </c>
    </row>
    <row r="26" spans="1:121">
      <c r="A26" s="7" t="s">
        <v>32</v>
      </c>
      <c r="B26" s="12">
        <v>65334</v>
      </c>
      <c r="C26" s="12">
        <v>141997</v>
      </c>
      <c r="D26" s="12">
        <v>92767</v>
      </c>
      <c r="E26" s="12">
        <v>36655</v>
      </c>
      <c r="F26" s="12">
        <v>35723</v>
      </c>
      <c r="G26" s="12">
        <v>42908</v>
      </c>
      <c r="H26" s="12">
        <v>45980</v>
      </c>
      <c r="I26" s="12">
        <v>35468</v>
      </c>
      <c r="J26" s="12">
        <v>51425</v>
      </c>
      <c r="K26" s="12">
        <v>60870</v>
      </c>
      <c r="L26" s="12">
        <v>128755</v>
      </c>
      <c r="M26" s="12">
        <v>80339</v>
      </c>
      <c r="N26" s="12">
        <v>42372</v>
      </c>
      <c r="O26" s="12">
        <v>59844</v>
      </c>
      <c r="P26" s="12">
        <v>65802</v>
      </c>
      <c r="Q26" s="12">
        <v>56927</v>
      </c>
      <c r="R26" s="48" t="s">
        <v>2</v>
      </c>
      <c r="S26" s="48" t="s">
        <v>2</v>
      </c>
      <c r="T26" s="48" t="s">
        <v>2</v>
      </c>
      <c r="U26" s="48" t="s">
        <v>2</v>
      </c>
      <c r="V26" s="48" t="s">
        <v>2</v>
      </c>
      <c r="W26" s="48" t="s">
        <v>2</v>
      </c>
      <c r="X26" s="48" t="s">
        <v>2</v>
      </c>
      <c r="Y26" s="12">
        <v>76800</v>
      </c>
      <c r="Z26" s="12">
        <v>110364</v>
      </c>
      <c r="AA26" s="12">
        <v>73994</v>
      </c>
      <c r="AB26" s="12">
        <v>61023</v>
      </c>
      <c r="AC26" s="12">
        <v>66082</v>
      </c>
      <c r="AD26" s="12">
        <v>61067</v>
      </c>
      <c r="AE26" s="12">
        <v>42951</v>
      </c>
      <c r="AF26" s="48" t="s">
        <v>2</v>
      </c>
      <c r="AG26" s="48" t="s">
        <v>2</v>
      </c>
      <c r="AH26" s="48" t="s">
        <v>2</v>
      </c>
      <c r="AI26" s="48" t="s">
        <v>2</v>
      </c>
      <c r="AJ26" s="48" t="s">
        <v>2</v>
      </c>
      <c r="AK26" s="12">
        <v>69772</v>
      </c>
      <c r="AL26" s="12">
        <v>70632</v>
      </c>
      <c r="AM26" s="12">
        <v>68158</v>
      </c>
      <c r="AN26" s="12">
        <v>62999</v>
      </c>
      <c r="AO26" s="12">
        <v>64683</v>
      </c>
      <c r="AP26" s="12">
        <v>66974</v>
      </c>
      <c r="AQ26" s="12">
        <v>60660</v>
      </c>
      <c r="AR26" s="12">
        <v>49770</v>
      </c>
      <c r="AS26" s="12">
        <v>45526</v>
      </c>
      <c r="AT26" s="12">
        <v>49627</v>
      </c>
      <c r="AU26" s="12">
        <v>60397</v>
      </c>
      <c r="AV26" s="12">
        <v>138500</v>
      </c>
      <c r="AW26" s="12">
        <v>61224</v>
      </c>
      <c r="AX26" s="12">
        <v>72746</v>
      </c>
      <c r="AY26" s="12">
        <v>77742</v>
      </c>
      <c r="AZ26" s="12">
        <v>71661</v>
      </c>
      <c r="BA26" s="12">
        <v>57049</v>
      </c>
      <c r="BB26" s="12">
        <v>46913</v>
      </c>
      <c r="BC26" s="12">
        <v>45182</v>
      </c>
      <c r="BD26" s="12">
        <v>39211</v>
      </c>
      <c r="BE26" s="12">
        <v>42927</v>
      </c>
      <c r="BF26" s="12">
        <v>38555</v>
      </c>
      <c r="BG26" s="12">
        <v>66795</v>
      </c>
      <c r="BH26" s="12">
        <v>70626</v>
      </c>
      <c r="BI26" s="12">
        <v>78812</v>
      </c>
      <c r="BJ26" s="11">
        <v>87656</v>
      </c>
      <c r="BK26" s="11">
        <v>92039</v>
      </c>
      <c r="BL26" s="11">
        <v>76070</v>
      </c>
      <c r="BM26" s="11">
        <v>65700</v>
      </c>
      <c r="BN26" s="11">
        <v>63345</v>
      </c>
      <c r="BO26" s="11">
        <v>51782</v>
      </c>
      <c r="BP26" s="11">
        <v>52621</v>
      </c>
      <c r="BQ26" s="11">
        <v>119923</v>
      </c>
      <c r="BR26" s="11">
        <v>75996</v>
      </c>
      <c r="BS26" s="11">
        <v>83170</v>
      </c>
      <c r="BT26" s="11">
        <v>59572</v>
      </c>
      <c r="BU26" s="11">
        <v>94776</v>
      </c>
      <c r="BV26" s="11">
        <v>56814</v>
      </c>
      <c r="BW26" s="11">
        <v>84168</v>
      </c>
      <c r="BX26" s="11">
        <v>109044</v>
      </c>
      <c r="BY26" s="11">
        <v>91409</v>
      </c>
      <c r="BZ26" s="11">
        <v>56615</v>
      </c>
      <c r="CA26" s="11">
        <v>191243</v>
      </c>
      <c r="CB26" s="11">
        <v>78874</v>
      </c>
      <c r="CC26" s="11" t="s">
        <v>2</v>
      </c>
      <c r="CD26" s="11">
        <v>60416</v>
      </c>
      <c r="CE26" s="11">
        <v>139036</v>
      </c>
      <c r="CF26" s="11">
        <v>73403</v>
      </c>
      <c r="CG26" s="11">
        <v>75752</v>
      </c>
      <c r="CH26" s="11">
        <v>69098</v>
      </c>
      <c r="CI26" s="11">
        <v>62197</v>
      </c>
      <c r="CJ26" s="11">
        <v>69724</v>
      </c>
      <c r="CK26" s="11">
        <v>62896</v>
      </c>
      <c r="CL26" s="11">
        <v>56003</v>
      </c>
      <c r="CM26" s="11">
        <v>63487</v>
      </c>
      <c r="CN26" s="11">
        <v>57935</v>
      </c>
      <c r="CO26" s="11">
        <v>47736</v>
      </c>
      <c r="CP26" s="11">
        <v>55633</v>
      </c>
      <c r="CQ26" s="11">
        <v>89802</v>
      </c>
      <c r="CR26" s="11">
        <v>67551</v>
      </c>
      <c r="CS26" s="11">
        <v>75953</v>
      </c>
      <c r="CT26" s="11">
        <v>82362</v>
      </c>
      <c r="CU26" s="11">
        <v>103068</v>
      </c>
      <c r="CV26" s="11">
        <v>64216</v>
      </c>
      <c r="CW26" s="11">
        <v>77471</v>
      </c>
      <c r="CX26" s="11">
        <v>109195</v>
      </c>
      <c r="CY26" s="11">
        <v>60996</v>
      </c>
      <c r="CZ26" s="11">
        <v>48914</v>
      </c>
      <c r="DA26" s="11">
        <v>129190</v>
      </c>
      <c r="DB26" s="11">
        <v>64881</v>
      </c>
      <c r="DC26" s="11">
        <v>65244</v>
      </c>
      <c r="DD26" s="11">
        <v>61501</v>
      </c>
      <c r="DE26" s="11">
        <v>37470</v>
      </c>
      <c r="DF26" s="11">
        <v>91049</v>
      </c>
      <c r="DG26" s="11">
        <v>95289</v>
      </c>
      <c r="DH26" s="11">
        <v>58552</v>
      </c>
      <c r="DI26" s="11">
        <v>68125</v>
      </c>
      <c r="DJ26" s="11">
        <v>48681</v>
      </c>
      <c r="DK26" s="11">
        <v>59269</v>
      </c>
      <c r="DL26" s="11">
        <v>122235</v>
      </c>
      <c r="DM26" s="11">
        <v>53915</v>
      </c>
      <c r="DN26" s="11">
        <v>86306</v>
      </c>
      <c r="DO26" s="11">
        <v>66863</v>
      </c>
      <c r="DP26" s="11">
        <v>74194</v>
      </c>
      <c r="DQ26" s="11">
        <v>17222</v>
      </c>
    </row>
    <row r="27" spans="1:121">
      <c r="A27" s="7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</row>
    <row r="28" spans="1:121" s="41" customFormat="1"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</row>
    <row r="29" spans="1:121">
      <c r="A29" s="23" t="s">
        <v>36</v>
      </c>
    </row>
    <row r="30" spans="1:121">
      <c r="A30" s="7" t="s">
        <v>26</v>
      </c>
      <c r="B30" s="1">
        <v>756052</v>
      </c>
      <c r="C30" s="1">
        <v>640621</v>
      </c>
      <c r="D30" s="1">
        <v>651624</v>
      </c>
      <c r="E30" s="1">
        <v>486352</v>
      </c>
      <c r="F30" s="1">
        <v>409676</v>
      </c>
      <c r="G30" s="1">
        <v>377599</v>
      </c>
      <c r="H30" s="1">
        <v>364920</v>
      </c>
      <c r="I30" s="1">
        <v>361033</v>
      </c>
      <c r="J30" s="1">
        <v>369220</v>
      </c>
      <c r="K30" s="1">
        <v>497489</v>
      </c>
      <c r="L30" s="1">
        <v>536314</v>
      </c>
      <c r="M30" s="1">
        <v>661194</v>
      </c>
      <c r="N30" s="1">
        <v>689770</v>
      </c>
      <c r="O30" s="1">
        <v>611313</v>
      </c>
      <c r="P30" s="1">
        <v>622771</v>
      </c>
      <c r="Q30" s="1">
        <v>518110</v>
      </c>
      <c r="R30" s="1">
        <v>486896</v>
      </c>
      <c r="S30" s="1">
        <v>391866</v>
      </c>
      <c r="T30" s="1">
        <v>356393</v>
      </c>
      <c r="U30" s="1">
        <v>360628</v>
      </c>
      <c r="V30" s="1">
        <v>367027</v>
      </c>
      <c r="W30" s="1">
        <v>448443</v>
      </c>
      <c r="X30" s="1">
        <v>546811</v>
      </c>
      <c r="Y30" s="1">
        <v>606428</v>
      </c>
      <c r="Z30" s="1">
        <v>671804</v>
      </c>
      <c r="AA30" s="1">
        <v>668015</v>
      </c>
      <c r="AB30" s="1">
        <v>676063</v>
      </c>
      <c r="AC30" s="1">
        <v>564342</v>
      </c>
      <c r="AD30" s="1">
        <v>465366</v>
      </c>
      <c r="AE30" s="1">
        <v>395297</v>
      </c>
      <c r="AF30" s="1">
        <v>346047</v>
      </c>
      <c r="AG30" s="1">
        <v>370572</v>
      </c>
      <c r="AH30" s="1">
        <v>380113</v>
      </c>
      <c r="AI30" s="1">
        <v>474733</v>
      </c>
      <c r="AJ30" s="1">
        <v>572951</v>
      </c>
      <c r="AK30" s="1">
        <v>701308</v>
      </c>
      <c r="AL30" s="1">
        <v>746654</v>
      </c>
      <c r="AM30" s="1">
        <v>705276</v>
      </c>
      <c r="AN30" s="1">
        <v>718638</v>
      </c>
      <c r="AO30" s="1">
        <v>540545</v>
      </c>
      <c r="AP30" s="1">
        <v>463364</v>
      </c>
      <c r="AQ30" s="1">
        <v>417484</v>
      </c>
      <c r="AR30" s="1">
        <v>383675</v>
      </c>
      <c r="AS30" s="1">
        <v>392261</v>
      </c>
      <c r="AT30" s="1">
        <v>365141</v>
      </c>
      <c r="AU30" s="1">
        <v>455610</v>
      </c>
      <c r="AV30" s="1">
        <v>538332</v>
      </c>
      <c r="AW30" s="1">
        <v>713719</v>
      </c>
      <c r="AX30" s="1">
        <v>810453</v>
      </c>
      <c r="AY30" s="1">
        <v>702914</v>
      </c>
      <c r="AZ30" s="1">
        <v>670445</v>
      </c>
      <c r="BA30" s="1">
        <v>585780</v>
      </c>
      <c r="BB30" s="1">
        <v>473606</v>
      </c>
      <c r="BC30" s="1">
        <v>411837</v>
      </c>
      <c r="BD30" s="1">
        <v>363747</v>
      </c>
      <c r="BE30" s="1">
        <v>369052</v>
      </c>
      <c r="BF30" s="1">
        <v>371343</v>
      </c>
      <c r="BG30" s="1">
        <v>478508</v>
      </c>
      <c r="BH30" s="1">
        <v>592283</v>
      </c>
      <c r="BI30" s="1">
        <v>827077</v>
      </c>
      <c r="BJ30" s="4">
        <v>811502</v>
      </c>
      <c r="BK30" s="4">
        <v>770834</v>
      </c>
      <c r="BL30" s="4">
        <v>821344</v>
      </c>
      <c r="BM30" s="4">
        <v>636085</v>
      </c>
      <c r="BN30" s="4">
        <v>536986</v>
      </c>
      <c r="BO30" s="4">
        <v>403916</v>
      </c>
      <c r="BP30" s="4">
        <v>379695</v>
      </c>
      <c r="BQ30" s="4">
        <v>373978</v>
      </c>
      <c r="BR30" s="4">
        <v>375815</v>
      </c>
      <c r="BS30" s="4">
        <v>485488</v>
      </c>
      <c r="BT30" s="4">
        <v>615694</v>
      </c>
      <c r="BU30" s="4">
        <v>726184</v>
      </c>
      <c r="BV30" s="4">
        <v>859746</v>
      </c>
      <c r="BW30" s="4">
        <v>775621</v>
      </c>
      <c r="BX30" s="4">
        <v>833099</v>
      </c>
      <c r="BY30" s="4">
        <v>677821</v>
      </c>
      <c r="BZ30" s="4">
        <v>517881.99999999994</v>
      </c>
      <c r="CA30" s="4">
        <v>428191</v>
      </c>
      <c r="CB30" s="4">
        <v>412093</v>
      </c>
      <c r="CC30" s="4">
        <v>386163</v>
      </c>
      <c r="CD30" s="4">
        <v>407019</v>
      </c>
      <c r="CE30" s="4">
        <v>525157</v>
      </c>
      <c r="CF30" s="4">
        <v>660158</v>
      </c>
      <c r="CG30" s="4">
        <v>802233</v>
      </c>
      <c r="CH30" s="4">
        <v>848627</v>
      </c>
      <c r="CI30" s="4">
        <v>737007</v>
      </c>
      <c r="CJ30" s="4">
        <v>778625</v>
      </c>
      <c r="CK30" s="4">
        <v>625547</v>
      </c>
      <c r="CL30" s="4">
        <v>502450</v>
      </c>
      <c r="CM30" s="4">
        <v>441428</v>
      </c>
      <c r="CN30" s="4">
        <v>395668</v>
      </c>
      <c r="CO30" s="4">
        <v>393706</v>
      </c>
      <c r="CP30" s="4">
        <v>411575</v>
      </c>
      <c r="CQ30" s="4">
        <v>515950.00000000006</v>
      </c>
      <c r="CR30" s="4">
        <v>578012</v>
      </c>
      <c r="CS30" s="4">
        <v>810642</v>
      </c>
      <c r="CT30" s="4">
        <v>839093</v>
      </c>
      <c r="CU30" s="4">
        <v>774801</v>
      </c>
      <c r="CV30" s="4">
        <v>793620</v>
      </c>
      <c r="CW30" s="4">
        <v>663161</v>
      </c>
      <c r="CX30" s="4">
        <v>570738</v>
      </c>
      <c r="CY30" s="4">
        <v>417148</v>
      </c>
      <c r="CZ30" s="4">
        <v>396341</v>
      </c>
      <c r="DA30" s="4">
        <v>397144</v>
      </c>
      <c r="DB30" s="4">
        <v>392918</v>
      </c>
      <c r="DC30" s="4">
        <v>508423</v>
      </c>
      <c r="DD30" s="4">
        <v>638185</v>
      </c>
      <c r="DE30" s="4">
        <v>785168</v>
      </c>
      <c r="DF30" s="4">
        <v>828343</v>
      </c>
      <c r="DG30" s="4">
        <v>747963</v>
      </c>
      <c r="DH30" s="4">
        <v>734658</v>
      </c>
      <c r="DI30" s="4">
        <v>638529</v>
      </c>
      <c r="DJ30" s="4">
        <v>528642</v>
      </c>
      <c r="DK30" s="4">
        <v>474399</v>
      </c>
      <c r="DL30" s="4">
        <v>383884</v>
      </c>
      <c r="DM30" s="4">
        <v>390671</v>
      </c>
      <c r="DN30" s="4">
        <v>431940</v>
      </c>
      <c r="DO30" s="4">
        <v>548836</v>
      </c>
      <c r="DP30" s="4">
        <v>661697</v>
      </c>
      <c r="DQ30" s="4">
        <v>812181</v>
      </c>
    </row>
    <row r="31" spans="1:121">
      <c r="A31" s="7" t="s">
        <v>21</v>
      </c>
      <c r="B31" s="1">
        <v>1390</v>
      </c>
      <c r="C31" s="1">
        <v>1375</v>
      </c>
      <c r="D31" s="1">
        <v>1294</v>
      </c>
      <c r="E31" s="1">
        <v>997</v>
      </c>
      <c r="F31" s="1">
        <v>870</v>
      </c>
      <c r="G31" s="1">
        <v>781</v>
      </c>
      <c r="H31" s="1">
        <v>686</v>
      </c>
      <c r="I31" s="1">
        <v>659</v>
      </c>
      <c r="J31" s="1">
        <v>736</v>
      </c>
      <c r="K31" s="1">
        <v>1021</v>
      </c>
      <c r="L31" s="1">
        <v>1055</v>
      </c>
      <c r="M31" s="1">
        <v>1267.9000000000001</v>
      </c>
      <c r="N31" s="1">
        <v>1253</v>
      </c>
      <c r="O31" s="1">
        <v>1305</v>
      </c>
      <c r="P31" s="1">
        <v>1142.3</v>
      </c>
      <c r="Q31" s="1">
        <v>1019.1</v>
      </c>
      <c r="R31" s="1">
        <v>885.1</v>
      </c>
      <c r="S31" s="1">
        <v>853.2</v>
      </c>
      <c r="T31" s="1">
        <v>685.2</v>
      </c>
      <c r="U31" s="1">
        <v>635.9</v>
      </c>
      <c r="V31" s="1">
        <v>732.4</v>
      </c>
      <c r="W31" s="1">
        <v>881.5</v>
      </c>
      <c r="X31" s="1">
        <v>1180.7</v>
      </c>
      <c r="Y31" s="1">
        <v>1206.7</v>
      </c>
      <c r="Z31" s="1">
        <v>1278.0999999999999</v>
      </c>
      <c r="AA31" s="1">
        <v>1292</v>
      </c>
      <c r="AB31" s="1">
        <v>1200.3</v>
      </c>
      <c r="AC31" s="1">
        <v>1130.2</v>
      </c>
      <c r="AD31" s="1">
        <v>959.6</v>
      </c>
      <c r="AE31" s="1">
        <v>821.5</v>
      </c>
      <c r="AF31" s="1">
        <v>680.3</v>
      </c>
      <c r="AG31" s="1">
        <v>681.9</v>
      </c>
      <c r="AH31" s="1">
        <v>751.4</v>
      </c>
      <c r="AI31" s="1">
        <v>969.2</v>
      </c>
      <c r="AJ31" s="1">
        <v>1175.5</v>
      </c>
      <c r="AK31" s="1">
        <v>1398.8</v>
      </c>
      <c r="AL31" s="1">
        <v>1385.2</v>
      </c>
      <c r="AM31" s="1">
        <v>1350.4</v>
      </c>
      <c r="AN31" s="1">
        <v>1341.4</v>
      </c>
      <c r="AO31" s="1">
        <v>1135.5</v>
      </c>
      <c r="AP31" s="1">
        <v>1028.7</v>
      </c>
      <c r="AQ31" s="1">
        <v>865.5</v>
      </c>
      <c r="AR31" s="1">
        <v>666.7</v>
      </c>
      <c r="AS31" s="1">
        <v>689.3</v>
      </c>
      <c r="AT31" s="1">
        <v>667.1</v>
      </c>
      <c r="AU31" s="1">
        <v>952.7</v>
      </c>
      <c r="AV31" s="1">
        <v>1206.9000000000001</v>
      </c>
      <c r="AW31" s="1">
        <v>1307.4000000000001</v>
      </c>
      <c r="AX31" s="1">
        <v>1377.5</v>
      </c>
      <c r="AY31" s="1">
        <v>1374.2</v>
      </c>
      <c r="AZ31" s="1">
        <v>1271.9000000000001</v>
      </c>
      <c r="BA31" s="1">
        <v>1106.9000000000001</v>
      </c>
      <c r="BB31" s="1">
        <v>942.7</v>
      </c>
      <c r="BC31" s="1">
        <v>842.9</v>
      </c>
      <c r="BD31" s="1">
        <v>646.79999999999995</v>
      </c>
      <c r="BE31" s="1">
        <v>679.5</v>
      </c>
      <c r="BF31" s="1">
        <v>717.9</v>
      </c>
      <c r="BG31" s="1">
        <v>1004.7</v>
      </c>
      <c r="BH31" s="1">
        <v>1194</v>
      </c>
      <c r="BI31" s="1">
        <v>1500.8</v>
      </c>
      <c r="BJ31" s="11">
        <v>1535</v>
      </c>
      <c r="BK31" s="11">
        <v>1513</v>
      </c>
      <c r="BL31" s="11">
        <v>1486</v>
      </c>
      <c r="BM31" s="11">
        <v>1237</v>
      </c>
      <c r="BN31" s="11">
        <v>1032</v>
      </c>
      <c r="BO31" s="4">
        <v>832</v>
      </c>
      <c r="BP31" s="4">
        <v>662</v>
      </c>
      <c r="BQ31" s="4">
        <v>682</v>
      </c>
      <c r="BR31" s="4">
        <v>849</v>
      </c>
      <c r="BS31" s="4">
        <v>940</v>
      </c>
      <c r="BT31" s="11">
        <v>1258</v>
      </c>
      <c r="BU31" s="11">
        <v>1500</v>
      </c>
      <c r="BV31" s="11">
        <v>1493</v>
      </c>
      <c r="BW31" s="11">
        <v>1503</v>
      </c>
      <c r="BX31" s="11">
        <v>1544</v>
      </c>
      <c r="BY31" s="11">
        <v>1271</v>
      </c>
      <c r="BZ31" s="11">
        <v>1046</v>
      </c>
      <c r="CA31" s="4">
        <v>892</v>
      </c>
      <c r="CB31" s="4">
        <v>769</v>
      </c>
      <c r="CD31" s="4">
        <v>836</v>
      </c>
      <c r="CE31" s="11">
        <v>1083</v>
      </c>
      <c r="CF31" s="11">
        <v>1391</v>
      </c>
      <c r="CG31" s="11">
        <v>1550</v>
      </c>
      <c r="CH31" s="4">
        <v>1491.64</v>
      </c>
      <c r="CI31" s="4">
        <v>1446.77</v>
      </c>
      <c r="CJ31" s="4">
        <v>1432.62</v>
      </c>
      <c r="CK31" s="4">
        <v>1277.1099999999999</v>
      </c>
      <c r="CL31" s="4">
        <v>999.75</v>
      </c>
      <c r="CM31" s="4">
        <v>927.6</v>
      </c>
      <c r="CN31" s="4">
        <v>763.7</v>
      </c>
      <c r="CO31" s="4">
        <v>693.81</v>
      </c>
      <c r="CP31" s="4">
        <v>859.01</v>
      </c>
      <c r="CQ31" s="4">
        <v>1046.68</v>
      </c>
      <c r="CR31" s="4">
        <v>1191.76</v>
      </c>
      <c r="CS31" s="4">
        <v>1520.99</v>
      </c>
      <c r="CT31" s="4">
        <v>1534.63</v>
      </c>
      <c r="CU31" s="4">
        <v>1539.92</v>
      </c>
      <c r="CV31" s="4">
        <v>1487.21</v>
      </c>
      <c r="CW31" s="4">
        <v>1253.01</v>
      </c>
      <c r="CX31" s="4">
        <v>1111.07</v>
      </c>
      <c r="CY31" s="4">
        <v>917.01</v>
      </c>
      <c r="CZ31" s="4">
        <v>702.73</v>
      </c>
      <c r="DA31" s="4">
        <v>702.27</v>
      </c>
      <c r="DB31" s="4">
        <v>762.2</v>
      </c>
      <c r="DC31" s="4">
        <v>1051.47</v>
      </c>
      <c r="DD31" s="4">
        <v>1254.8900000000001</v>
      </c>
      <c r="DE31" s="4">
        <v>1484.75</v>
      </c>
      <c r="DF31" s="4">
        <v>1502.54</v>
      </c>
      <c r="DG31" s="4">
        <v>1473.42</v>
      </c>
      <c r="DH31" s="4">
        <v>1309.6199999999999</v>
      </c>
      <c r="DI31" s="4">
        <v>1206.7</v>
      </c>
      <c r="DJ31" s="4">
        <v>1004.24</v>
      </c>
      <c r="DK31" s="4">
        <v>1044.57</v>
      </c>
      <c r="DL31" s="4">
        <v>697.21</v>
      </c>
      <c r="DM31" s="4">
        <v>678.7</v>
      </c>
      <c r="DN31" s="4">
        <v>895.39</v>
      </c>
      <c r="DO31" s="4">
        <v>1022.82</v>
      </c>
      <c r="DP31" s="4">
        <v>1306.5899999999999</v>
      </c>
      <c r="DQ31" s="4">
        <v>1470.37</v>
      </c>
    </row>
    <row r="33" spans="1:121"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</row>
    <row r="34" spans="1:121">
      <c r="A34" s="47" t="s">
        <v>3</v>
      </c>
    </row>
    <row r="35" spans="1:121">
      <c r="A35" s="42" t="s">
        <v>11</v>
      </c>
      <c r="B35" s="4"/>
    </row>
    <row r="36" spans="1:121">
      <c r="A36" s="42" t="s">
        <v>34</v>
      </c>
      <c r="B36" s="4"/>
    </row>
    <row r="37" spans="1:121">
      <c r="A37" s="42" t="s">
        <v>33</v>
      </c>
      <c r="B37" s="4"/>
    </row>
    <row r="38" spans="1:121">
      <c r="A38" s="42" t="s">
        <v>12</v>
      </c>
      <c r="B38" s="4"/>
    </row>
    <row r="39" spans="1:121">
      <c r="A39" s="42" t="s">
        <v>23</v>
      </c>
      <c r="B39" s="4"/>
    </row>
    <row r="40" spans="1:121">
      <c r="A40" s="42" t="s">
        <v>24</v>
      </c>
      <c r="B40" s="4"/>
    </row>
  </sheetData>
  <phoneticPr fontId="0" type="noConversion"/>
  <pageMargins left="0.75" right="0.75" top="0.75" bottom="0.5" header="0.5" footer="0.5"/>
  <pageSetup scale="51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DQ30"/>
  <sheetViews>
    <sheetView zoomScaleNormal="100" zoomScaleSheetLayoutView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8" activeCellId="2" sqref="B7 B12 B18"/>
    </sheetView>
  </sheetViews>
  <sheetFormatPr defaultColWidth="9.33203125" defaultRowHeight="12.75"/>
  <cols>
    <col min="1" max="1" width="23.6640625" style="4" customWidth="1"/>
    <col min="2" max="2" width="16.1640625" style="1" customWidth="1"/>
    <col min="3" max="12" width="9.6640625" style="1" bestFit="1" customWidth="1"/>
    <col min="13" max="14" width="11" style="1" bestFit="1" customWidth="1"/>
    <col min="15" max="25" width="9.6640625" style="1" bestFit="1" customWidth="1"/>
    <col min="26" max="27" width="11" style="1" bestFit="1" customWidth="1"/>
    <col min="28" max="36" width="9.6640625" style="1" bestFit="1" customWidth="1"/>
    <col min="37" max="39" width="11" style="1" bestFit="1" customWidth="1"/>
    <col min="40" max="40" width="9.6640625" style="1" bestFit="1" customWidth="1"/>
    <col min="41" max="48" width="9.6640625" style="4" bestFit="1" customWidth="1"/>
    <col min="49" max="50" width="11" style="4" bestFit="1" customWidth="1"/>
    <col min="51" max="51" width="9.6640625" style="4" bestFit="1" customWidth="1"/>
    <col min="52" max="52" width="11" style="4" bestFit="1" customWidth="1"/>
    <col min="53" max="60" width="9.6640625" style="4" bestFit="1" customWidth="1"/>
    <col min="61" max="113" width="11" style="4" bestFit="1" customWidth="1"/>
    <col min="114" max="114" width="9.6640625" style="4" bestFit="1" customWidth="1"/>
    <col min="115" max="121" width="11" style="4" bestFit="1" customWidth="1"/>
    <col min="122" max="16384" width="9.33203125" style="4"/>
  </cols>
  <sheetData>
    <row r="1" spans="1:121" ht="15.75">
      <c r="A1" s="24" t="s">
        <v>19</v>
      </c>
      <c r="D1" s="4"/>
      <c r="E1" s="4"/>
      <c r="F1" s="4"/>
      <c r="G1" s="4"/>
      <c r="H1" s="4"/>
      <c r="I1" s="4"/>
      <c r="J1" s="4"/>
      <c r="K1" s="4"/>
      <c r="L1" s="4"/>
      <c r="M1" s="4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121">
      <c r="A2" s="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21" s="6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121" s="6" customFormat="1">
      <c r="B4" s="20">
        <v>39814</v>
      </c>
      <c r="C4" s="20">
        <v>39845</v>
      </c>
      <c r="D4" s="20">
        <v>39873</v>
      </c>
      <c r="E4" s="20">
        <v>39904</v>
      </c>
      <c r="F4" s="20">
        <v>39934</v>
      </c>
      <c r="G4" s="20">
        <v>39965</v>
      </c>
      <c r="H4" s="20">
        <v>39995</v>
      </c>
      <c r="I4" s="20">
        <v>40026</v>
      </c>
      <c r="J4" s="20">
        <v>40057</v>
      </c>
      <c r="K4" s="20">
        <v>40087</v>
      </c>
      <c r="L4" s="20">
        <v>40118</v>
      </c>
      <c r="M4" s="20">
        <v>40148</v>
      </c>
      <c r="N4" s="20">
        <v>40179</v>
      </c>
      <c r="O4" s="20">
        <v>40210</v>
      </c>
      <c r="P4" s="20">
        <v>40238</v>
      </c>
      <c r="Q4" s="20">
        <v>40269</v>
      </c>
      <c r="R4" s="20">
        <v>40299</v>
      </c>
      <c r="S4" s="20">
        <v>40330</v>
      </c>
      <c r="T4" s="20">
        <v>40360</v>
      </c>
      <c r="U4" s="20">
        <v>40391</v>
      </c>
      <c r="V4" s="20">
        <v>40422</v>
      </c>
      <c r="W4" s="20">
        <v>40452</v>
      </c>
      <c r="X4" s="20">
        <v>40483</v>
      </c>
      <c r="Y4" s="20">
        <v>40513</v>
      </c>
      <c r="Z4" s="20">
        <v>40544</v>
      </c>
      <c r="AA4" s="20">
        <v>40575</v>
      </c>
      <c r="AB4" s="20">
        <v>40603</v>
      </c>
      <c r="AC4" s="20">
        <v>40634</v>
      </c>
      <c r="AD4" s="20">
        <v>40664</v>
      </c>
      <c r="AE4" s="20">
        <v>40695</v>
      </c>
      <c r="AF4" s="20">
        <v>40725</v>
      </c>
      <c r="AG4" s="20">
        <v>40756</v>
      </c>
      <c r="AH4" s="20">
        <v>40787</v>
      </c>
      <c r="AI4" s="20">
        <v>40817</v>
      </c>
      <c r="AJ4" s="20">
        <v>40848</v>
      </c>
      <c r="AK4" s="20">
        <v>40878</v>
      </c>
      <c r="AL4" s="20">
        <v>40909</v>
      </c>
      <c r="AM4" s="20">
        <v>40940</v>
      </c>
      <c r="AN4" s="20">
        <v>40969</v>
      </c>
      <c r="AO4" s="20">
        <v>41000</v>
      </c>
      <c r="AP4" s="20">
        <v>41030</v>
      </c>
      <c r="AQ4" s="20">
        <v>41061</v>
      </c>
      <c r="AR4" s="20">
        <v>41091</v>
      </c>
      <c r="AS4" s="20">
        <v>41122</v>
      </c>
      <c r="AT4" s="20">
        <v>41153</v>
      </c>
      <c r="AU4" s="20">
        <v>41183</v>
      </c>
      <c r="AV4" s="20">
        <v>41214</v>
      </c>
      <c r="AW4" s="20">
        <v>41244</v>
      </c>
      <c r="AX4" s="20">
        <v>41275</v>
      </c>
      <c r="AY4" s="20">
        <v>41306</v>
      </c>
      <c r="AZ4" s="20">
        <v>41334</v>
      </c>
      <c r="BA4" s="20">
        <v>41365</v>
      </c>
      <c r="BB4" s="20">
        <v>41395</v>
      </c>
      <c r="BC4" s="20">
        <v>41426</v>
      </c>
      <c r="BD4" s="20">
        <v>41456</v>
      </c>
      <c r="BE4" s="20">
        <v>41487</v>
      </c>
      <c r="BF4" s="20">
        <v>41518</v>
      </c>
      <c r="BG4" s="20">
        <v>41548</v>
      </c>
      <c r="BH4" s="20">
        <v>41579</v>
      </c>
      <c r="BI4" s="20">
        <v>41609</v>
      </c>
      <c r="BJ4" s="20">
        <v>41640</v>
      </c>
      <c r="BK4" s="20">
        <v>41671</v>
      </c>
      <c r="BL4" s="20">
        <v>41699</v>
      </c>
      <c r="BM4" s="20">
        <v>41730</v>
      </c>
      <c r="BN4" s="20">
        <v>41760</v>
      </c>
      <c r="BO4" s="20">
        <v>41791</v>
      </c>
      <c r="BP4" s="20">
        <v>41821</v>
      </c>
      <c r="BQ4" s="20">
        <v>41852</v>
      </c>
      <c r="BR4" s="20">
        <v>41883</v>
      </c>
      <c r="BS4" s="20">
        <v>41913</v>
      </c>
      <c r="BT4" s="20">
        <v>41944</v>
      </c>
      <c r="BU4" s="20">
        <v>41974</v>
      </c>
      <c r="BV4" s="20">
        <v>42005</v>
      </c>
      <c r="BW4" s="20">
        <v>42036</v>
      </c>
      <c r="BX4" s="20">
        <v>42064</v>
      </c>
      <c r="BY4" s="20">
        <v>42095</v>
      </c>
      <c r="BZ4" s="20">
        <v>42125</v>
      </c>
      <c r="CA4" s="20">
        <v>42156</v>
      </c>
      <c r="CB4" s="20">
        <v>42186</v>
      </c>
      <c r="CC4" s="20">
        <v>42217</v>
      </c>
      <c r="CD4" s="20">
        <v>42248</v>
      </c>
      <c r="CE4" s="20">
        <v>42278</v>
      </c>
      <c r="CF4" s="20">
        <v>42309</v>
      </c>
      <c r="CG4" s="20">
        <v>42339</v>
      </c>
      <c r="CH4" s="20">
        <v>42370</v>
      </c>
      <c r="CI4" s="20">
        <v>42401</v>
      </c>
      <c r="CJ4" s="20">
        <v>42430</v>
      </c>
      <c r="CK4" s="20">
        <v>42461</v>
      </c>
      <c r="CL4" s="20">
        <v>42491</v>
      </c>
      <c r="CM4" s="20">
        <v>42522</v>
      </c>
      <c r="CN4" s="20">
        <v>42552</v>
      </c>
      <c r="CO4" s="20">
        <v>42583</v>
      </c>
      <c r="CP4" s="20">
        <v>42614</v>
      </c>
      <c r="CQ4" s="20">
        <v>42644</v>
      </c>
      <c r="CR4" s="20">
        <v>42675</v>
      </c>
      <c r="CS4" s="20">
        <v>42705</v>
      </c>
      <c r="CT4" s="20">
        <v>42736</v>
      </c>
      <c r="CU4" s="20">
        <v>42767</v>
      </c>
      <c r="CV4" s="20">
        <v>42795</v>
      </c>
      <c r="CW4" s="20">
        <v>42826</v>
      </c>
      <c r="CX4" s="20">
        <v>42856</v>
      </c>
      <c r="CY4" s="20">
        <v>42887</v>
      </c>
      <c r="CZ4" s="20">
        <v>42917</v>
      </c>
      <c r="DA4" s="20">
        <v>42948</v>
      </c>
      <c r="DB4" s="20">
        <v>42979</v>
      </c>
      <c r="DC4" s="20">
        <v>43009</v>
      </c>
      <c r="DD4" s="20">
        <v>43040</v>
      </c>
      <c r="DE4" s="20">
        <v>43070</v>
      </c>
      <c r="DF4" s="20">
        <v>43101</v>
      </c>
      <c r="DG4" s="20">
        <v>43132</v>
      </c>
      <c r="DH4" s="20">
        <v>43160</v>
      </c>
      <c r="DI4" s="20">
        <v>43191</v>
      </c>
      <c r="DJ4" s="20">
        <v>43221</v>
      </c>
      <c r="DK4" s="20">
        <v>43252</v>
      </c>
      <c r="DL4" s="20">
        <v>43282</v>
      </c>
      <c r="DM4" s="20">
        <v>43313</v>
      </c>
      <c r="DN4" s="20">
        <v>43344</v>
      </c>
      <c r="DO4" s="20">
        <v>43374</v>
      </c>
      <c r="DP4" s="20">
        <v>43405</v>
      </c>
      <c r="DQ4" s="20">
        <v>43435</v>
      </c>
    </row>
    <row r="6" spans="1:121">
      <c r="A6" s="23" t="s">
        <v>8</v>
      </c>
    </row>
    <row r="7" spans="1:121">
      <c r="A7" s="7" t="s">
        <v>4</v>
      </c>
      <c r="B7" s="12">
        <v>73276</v>
      </c>
      <c r="C7" s="12">
        <v>57609</v>
      </c>
      <c r="D7" s="12">
        <v>59822</v>
      </c>
      <c r="E7" s="12">
        <v>43671</v>
      </c>
      <c r="F7" s="12">
        <v>34882</v>
      </c>
      <c r="G7" s="12">
        <v>24142</v>
      </c>
      <c r="H7" s="12">
        <v>18605</v>
      </c>
      <c r="I7" s="12">
        <v>19748</v>
      </c>
      <c r="J7" s="12">
        <v>27436</v>
      </c>
      <c r="K7" s="12">
        <v>47040</v>
      </c>
      <c r="L7" s="12">
        <v>50673</v>
      </c>
      <c r="M7" s="12">
        <v>65699</v>
      </c>
      <c r="N7" s="12">
        <v>71360</v>
      </c>
      <c r="O7" s="12">
        <v>56759</v>
      </c>
      <c r="P7" s="12">
        <v>60181</v>
      </c>
      <c r="Q7" s="12">
        <v>44321</v>
      </c>
      <c r="R7" s="12">
        <v>39324</v>
      </c>
      <c r="S7" s="12">
        <v>27464</v>
      </c>
      <c r="T7" s="12">
        <v>21591</v>
      </c>
      <c r="U7" s="12">
        <v>21140</v>
      </c>
      <c r="V7" s="12">
        <v>26992</v>
      </c>
      <c r="W7" s="12">
        <v>42901</v>
      </c>
      <c r="X7" s="12">
        <v>53583</v>
      </c>
      <c r="Y7" s="12">
        <v>61066</v>
      </c>
      <c r="Z7" s="12">
        <v>70973</v>
      </c>
      <c r="AA7" s="12">
        <v>70056</v>
      </c>
      <c r="AB7" s="12">
        <v>67941</v>
      </c>
      <c r="AC7" s="12">
        <v>54837</v>
      </c>
      <c r="AD7" s="12">
        <v>41205</v>
      </c>
      <c r="AE7" s="12">
        <v>28139</v>
      </c>
      <c r="AF7" s="12">
        <v>23023</v>
      </c>
      <c r="AG7" s="12">
        <v>22074</v>
      </c>
      <c r="AH7" s="12">
        <v>27159</v>
      </c>
      <c r="AI7" s="12">
        <v>41983</v>
      </c>
      <c r="AJ7" s="12">
        <v>58469</v>
      </c>
      <c r="AK7" s="12">
        <v>76122</v>
      </c>
      <c r="AL7" s="12">
        <v>80459</v>
      </c>
      <c r="AM7" s="12">
        <v>69322</v>
      </c>
      <c r="AN7" s="12">
        <v>65407</v>
      </c>
      <c r="AO7" s="11">
        <v>48530</v>
      </c>
      <c r="AP7" s="11">
        <v>40002</v>
      </c>
      <c r="AQ7" s="11">
        <v>24926</v>
      </c>
      <c r="AR7" s="11">
        <v>22207</v>
      </c>
      <c r="AS7" s="11">
        <v>21936</v>
      </c>
      <c r="AT7" s="11">
        <v>26408</v>
      </c>
      <c r="AU7" s="11">
        <v>43639</v>
      </c>
      <c r="AV7" s="11">
        <v>51917</v>
      </c>
      <c r="AW7" s="11">
        <v>68402</v>
      </c>
      <c r="AX7" s="11">
        <v>80889</v>
      </c>
      <c r="AY7" s="11">
        <v>67869</v>
      </c>
      <c r="AZ7" s="11">
        <v>58529</v>
      </c>
      <c r="BA7" s="11">
        <v>48087</v>
      </c>
      <c r="BB7" s="11">
        <v>37403</v>
      </c>
      <c r="BC7" s="11">
        <v>27782</v>
      </c>
      <c r="BD7" s="11">
        <v>21076</v>
      </c>
      <c r="BE7" s="11">
        <v>22850</v>
      </c>
      <c r="BF7" s="11">
        <v>30030</v>
      </c>
      <c r="BG7" s="11">
        <v>39797</v>
      </c>
      <c r="BH7" s="11">
        <v>56775</v>
      </c>
      <c r="BI7" s="11">
        <v>87052</v>
      </c>
      <c r="BJ7" s="11">
        <v>86840</v>
      </c>
      <c r="BK7" s="11">
        <v>75906</v>
      </c>
      <c r="BL7" s="11">
        <v>76073</v>
      </c>
      <c r="BM7" s="11">
        <v>54443</v>
      </c>
      <c r="BN7" s="11">
        <v>40044</v>
      </c>
      <c r="BO7" s="11">
        <v>25424</v>
      </c>
      <c r="BP7" s="11">
        <v>23634</v>
      </c>
      <c r="BQ7" s="11">
        <v>21925</v>
      </c>
      <c r="BR7" s="11">
        <v>31599</v>
      </c>
      <c r="BS7" s="11">
        <v>41187</v>
      </c>
      <c r="BT7" s="11">
        <v>63492</v>
      </c>
      <c r="BU7" s="11">
        <v>78703</v>
      </c>
      <c r="BV7" s="11">
        <v>93207</v>
      </c>
      <c r="BW7" s="11">
        <v>82856</v>
      </c>
      <c r="BX7" s="11">
        <v>76212</v>
      </c>
      <c r="BY7" s="11">
        <v>56915</v>
      </c>
      <c r="BZ7" s="11">
        <v>42201</v>
      </c>
      <c r="CA7" s="11">
        <v>28049</v>
      </c>
      <c r="CB7" s="11">
        <v>23755</v>
      </c>
      <c r="CC7" s="11">
        <v>22426</v>
      </c>
      <c r="CD7" s="11">
        <v>28221</v>
      </c>
      <c r="CE7" s="11">
        <v>46656</v>
      </c>
      <c r="CF7" s="11">
        <v>59685</v>
      </c>
      <c r="CG7" s="11">
        <v>74402</v>
      </c>
      <c r="CH7" s="11">
        <v>82088</v>
      </c>
      <c r="CI7" s="11">
        <v>77578</v>
      </c>
      <c r="CJ7" s="11">
        <v>75179</v>
      </c>
      <c r="CK7" s="11">
        <v>57724</v>
      </c>
      <c r="CL7" s="11">
        <v>37564</v>
      </c>
      <c r="CM7" s="11">
        <v>29289</v>
      </c>
      <c r="CN7" s="11">
        <v>23566</v>
      </c>
      <c r="CO7" s="11">
        <v>23610</v>
      </c>
      <c r="CP7" s="11">
        <v>30290</v>
      </c>
      <c r="CQ7" s="11">
        <v>44614</v>
      </c>
      <c r="CR7" s="11">
        <v>58218</v>
      </c>
      <c r="CS7" s="11">
        <v>86283</v>
      </c>
      <c r="CT7" s="11">
        <v>87031</v>
      </c>
      <c r="CU7" s="11">
        <v>77683</v>
      </c>
      <c r="CV7" s="11">
        <v>78443</v>
      </c>
      <c r="CW7" s="11">
        <v>59270</v>
      </c>
      <c r="CX7" s="11">
        <v>45177</v>
      </c>
      <c r="CY7" s="11">
        <v>32799</v>
      </c>
      <c r="CZ7" s="11">
        <v>29937</v>
      </c>
      <c r="DA7" s="11">
        <v>29999</v>
      </c>
      <c r="DB7" s="11">
        <v>35136</v>
      </c>
      <c r="DC7" s="11">
        <v>48353</v>
      </c>
      <c r="DD7" s="11">
        <v>66296</v>
      </c>
      <c r="DE7" s="11">
        <v>83949</v>
      </c>
      <c r="DF7" s="11">
        <v>94040</v>
      </c>
      <c r="DG7" s="11">
        <v>85263</v>
      </c>
      <c r="DH7" s="11">
        <v>69520</v>
      </c>
      <c r="DI7" s="11">
        <v>65140</v>
      </c>
      <c r="DJ7" s="11">
        <v>54745</v>
      </c>
      <c r="DK7" s="11">
        <v>39803</v>
      </c>
      <c r="DL7" s="11">
        <v>31652</v>
      </c>
      <c r="DM7" s="11">
        <v>31358</v>
      </c>
      <c r="DN7" s="11">
        <v>36860</v>
      </c>
      <c r="DO7" s="11">
        <v>56171</v>
      </c>
      <c r="DP7" s="11">
        <v>68394</v>
      </c>
      <c r="DQ7" s="11">
        <v>80263</v>
      </c>
    </row>
    <row r="8" spans="1:121">
      <c r="A8" s="7" t="s">
        <v>0</v>
      </c>
      <c r="B8" s="12">
        <v>125466</v>
      </c>
      <c r="C8" s="12">
        <v>98812</v>
      </c>
      <c r="D8" s="12">
        <v>98993</v>
      </c>
      <c r="E8" s="12">
        <v>74660</v>
      </c>
      <c r="F8" s="12">
        <v>54686</v>
      </c>
      <c r="G8" s="12">
        <v>41373</v>
      </c>
      <c r="H8" s="12">
        <v>43459</v>
      </c>
      <c r="I8" s="12">
        <v>29891</v>
      </c>
      <c r="J8" s="12">
        <v>46346</v>
      </c>
      <c r="K8" s="12">
        <v>88974</v>
      </c>
      <c r="L8" s="12">
        <v>76440</v>
      </c>
      <c r="M8" s="12">
        <v>95879</v>
      </c>
      <c r="N8" s="12">
        <v>108268</v>
      </c>
      <c r="O8" s="12">
        <v>108984</v>
      </c>
      <c r="P8" s="12">
        <v>91458</v>
      </c>
      <c r="Q8" s="12">
        <v>61472</v>
      </c>
      <c r="R8" s="12">
        <v>62613</v>
      </c>
      <c r="S8" s="12">
        <v>46988</v>
      </c>
      <c r="T8" s="12">
        <v>38822</v>
      </c>
      <c r="U8" s="12">
        <v>27205</v>
      </c>
      <c r="V8" s="12">
        <v>45134</v>
      </c>
      <c r="W8" s="12">
        <v>57209</v>
      </c>
      <c r="X8" s="12">
        <v>73275</v>
      </c>
      <c r="Y8" s="12">
        <v>90807</v>
      </c>
      <c r="Z8" s="12">
        <v>106911</v>
      </c>
      <c r="AA8" s="12">
        <v>121773</v>
      </c>
      <c r="AB8" s="12">
        <v>110784</v>
      </c>
      <c r="AC8" s="12">
        <v>59670</v>
      </c>
      <c r="AD8" s="12">
        <v>59572</v>
      </c>
      <c r="AE8" s="12">
        <v>56163</v>
      </c>
      <c r="AF8" s="12">
        <v>24686</v>
      </c>
      <c r="AG8" s="12">
        <v>29838</v>
      </c>
      <c r="AH8" s="12">
        <v>50420</v>
      </c>
      <c r="AI8" s="12">
        <v>71710</v>
      </c>
      <c r="AJ8" s="12">
        <v>94643</v>
      </c>
      <c r="AK8" s="12">
        <v>113924</v>
      </c>
      <c r="AL8" s="12">
        <v>120616</v>
      </c>
      <c r="AM8" s="12">
        <v>114845</v>
      </c>
      <c r="AN8" s="12">
        <v>125969</v>
      </c>
      <c r="AO8" s="11">
        <v>69678</v>
      </c>
      <c r="AP8" s="11">
        <v>62172</v>
      </c>
      <c r="AQ8" s="11">
        <v>37798</v>
      </c>
      <c r="AR8" s="11">
        <v>29847</v>
      </c>
      <c r="AS8" s="11">
        <v>25622</v>
      </c>
      <c r="AT8" s="11">
        <v>35756</v>
      </c>
      <c r="AU8" s="11">
        <v>54926</v>
      </c>
      <c r="AV8" s="11">
        <v>102152</v>
      </c>
      <c r="AW8" s="11">
        <v>113939</v>
      </c>
      <c r="AX8" s="11">
        <v>122908</v>
      </c>
      <c r="AY8" s="11">
        <v>106222</v>
      </c>
      <c r="AZ8" s="11">
        <v>116016</v>
      </c>
      <c r="BA8" s="11">
        <v>83392</v>
      </c>
      <c r="BB8" s="11">
        <v>61855</v>
      </c>
      <c r="BC8" s="11">
        <v>52988</v>
      </c>
      <c r="BD8" s="11">
        <v>28128</v>
      </c>
      <c r="BE8" s="11">
        <v>31567</v>
      </c>
      <c r="BF8" s="11">
        <v>56060</v>
      </c>
      <c r="BG8" s="11">
        <v>79635</v>
      </c>
      <c r="BH8" s="11">
        <v>104891</v>
      </c>
      <c r="BI8" s="11">
        <v>132582</v>
      </c>
      <c r="BJ8" s="11">
        <v>124492</v>
      </c>
      <c r="BK8" s="11">
        <v>123575</v>
      </c>
      <c r="BL8" s="11">
        <v>130749</v>
      </c>
      <c r="BM8" s="11">
        <v>69968</v>
      </c>
      <c r="BN8" s="11">
        <v>57979</v>
      </c>
      <c r="BO8" s="11">
        <v>35944</v>
      </c>
      <c r="BP8" s="11">
        <v>32550</v>
      </c>
      <c r="BQ8" s="11">
        <v>28277</v>
      </c>
      <c r="BR8" s="11">
        <v>55200</v>
      </c>
      <c r="BS8" s="11">
        <v>55953</v>
      </c>
      <c r="BT8" s="11">
        <v>110412</v>
      </c>
      <c r="BU8" s="11">
        <v>114831</v>
      </c>
      <c r="BV8" s="11">
        <v>138109</v>
      </c>
      <c r="BW8" s="11">
        <v>135293</v>
      </c>
      <c r="BX8" s="11">
        <v>124532</v>
      </c>
      <c r="BY8" s="11">
        <v>105758</v>
      </c>
      <c r="BZ8" s="11">
        <v>64334</v>
      </c>
      <c r="CA8" s="11">
        <v>58608</v>
      </c>
      <c r="CB8" s="11">
        <v>31822</v>
      </c>
      <c r="CC8" s="11">
        <v>32363</v>
      </c>
      <c r="CD8" s="11">
        <v>42697</v>
      </c>
      <c r="CE8" s="11">
        <v>74946</v>
      </c>
      <c r="CF8" s="11">
        <v>107769</v>
      </c>
      <c r="CG8" s="11">
        <v>112163</v>
      </c>
      <c r="CH8" s="11">
        <v>128001</v>
      </c>
      <c r="CI8" s="11">
        <v>115651</v>
      </c>
      <c r="CJ8" s="11">
        <v>114802</v>
      </c>
      <c r="CK8" s="11">
        <v>108084</v>
      </c>
      <c r="CL8" s="11">
        <v>67960</v>
      </c>
      <c r="CM8" s="11">
        <v>49860</v>
      </c>
      <c r="CN8" s="11">
        <v>37267</v>
      </c>
      <c r="CO8" s="11">
        <v>33987</v>
      </c>
      <c r="CP8" s="11">
        <v>53576</v>
      </c>
      <c r="CQ8" s="11">
        <v>72775</v>
      </c>
      <c r="CR8" s="11">
        <v>95451</v>
      </c>
      <c r="CS8" s="11">
        <v>127117</v>
      </c>
      <c r="CT8" s="11">
        <v>142903</v>
      </c>
      <c r="CU8" s="11">
        <v>137123</v>
      </c>
      <c r="CV8" s="11">
        <v>127736</v>
      </c>
      <c r="CW8" s="11">
        <v>102502</v>
      </c>
      <c r="CX8" s="11">
        <v>83473</v>
      </c>
      <c r="CY8" s="11">
        <v>51383</v>
      </c>
      <c r="CZ8" s="11">
        <v>42036</v>
      </c>
      <c r="DA8" s="11">
        <v>42959</v>
      </c>
      <c r="DB8" s="11">
        <v>43507</v>
      </c>
      <c r="DC8" s="11">
        <v>84312</v>
      </c>
      <c r="DD8" s="11">
        <v>100199</v>
      </c>
      <c r="DE8" s="11">
        <v>116181</v>
      </c>
      <c r="DF8" s="11">
        <v>148271</v>
      </c>
      <c r="DG8" s="11">
        <v>141296</v>
      </c>
      <c r="DH8" s="11">
        <v>105793</v>
      </c>
      <c r="DI8" s="11">
        <v>127662</v>
      </c>
      <c r="DJ8" s="11">
        <v>95179</v>
      </c>
      <c r="DK8" s="11">
        <v>53206</v>
      </c>
      <c r="DL8" s="11">
        <v>46461</v>
      </c>
      <c r="DM8" s="11">
        <v>48737</v>
      </c>
      <c r="DN8" s="11">
        <v>60528</v>
      </c>
      <c r="DO8" s="11">
        <v>94020</v>
      </c>
      <c r="DP8" s="11">
        <v>109676</v>
      </c>
      <c r="DQ8" s="11">
        <v>109310</v>
      </c>
    </row>
    <row r="9" spans="1:121">
      <c r="A9" s="7" t="s">
        <v>1</v>
      </c>
      <c r="B9" s="12">
        <v>127759</v>
      </c>
      <c r="C9" s="12">
        <v>108687</v>
      </c>
      <c r="D9" s="12">
        <v>110151</v>
      </c>
      <c r="E9" s="12">
        <v>77045</v>
      </c>
      <c r="F9" s="12">
        <v>65494</v>
      </c>
      <c r="G9" s="12">
        <v>52927</v>
      </c>
      <c r="H9" s="12">
        <v>43459</v>
      </c>
      <c r="I9" s="12">
        <v>43223</v>
      </c>
      <c r="J9" s="12">
        <v>54052</v>
      </c>
      <c r="K9" s="12">
        <v>88974</v>
      </c>
      <c r="L9" s="12">
        <v>80159</v>
      </c>
      <c r="M9" s="12">
        <v>108521</v>
      </c>
      <c r="N9" s="12">
        <v>112411</v>
      </c>
      <c r="O9" s="12">
        <v>121960</v>
      </c>
      <c r="P9" s="12">
        <v>95617</v>
      </c>
      <c r="Q9" s="12">
        <v>75621</v>
      </c>
      <c r="R9" s="12">
        <v>64482</v>
      </c>
      <c r="S9" s="12">
        <v>50938</v>
      </c>
      <c r="T9" s="12">
        <v>39169</v>
      </c>
      <c r="U9" s="12">
        <v>31193</v>
      </c>
      <c r="V9" s="12">
        <v>50186</v>
      </c>
      <c r="W9" s="12">
        <v>69160</v>
      </c>
      <c r="X9" s="12">
        <v>87861</v>
      </c>
      <c r="Y9" s="12">
        <v>92456</v>
      </c>
      <c r="Z9" s="12">
        <v>122741</v>
      </c>
      <c r="AA9" s="12">
        <v>129268</v>
      </c>
      <c r="AB9" s="12">
        <v>117715</v>
      </c>
      <c r="AC9" s="12">
        <v>95886</v>
      </c>
      <c r="AD9" s="12">
        <v>66517</v>
      </c>
      <c r="AE9" s="12">
        <v>56163</v>
      </c>
      <c r="AF9" s="12">
        <v>37023</v>
      </c>
      <c r="AG9" s="12">
        <v>39606</v>
      </c>
      <c r="AH9" s="12">
        <v>51351</v>
      </c>
      <c r="AI9" s="12">
        <v>72272</v>
      </c>
      <c r="AJ9" s="12">
        <v>99158</v>
      </c>
      <c r="AK9" s="12">
        <v>123347</v>
      </c>
      <c r="AL9" s="12">
        <v>128931</v>
      </c>
      <c r="AM9" s="12">
        <v>125207</v>
      </c>
      <c r="AN9" s="12">
        <v>125969</v>
      </c>
      <c r="AO9" s="11">
        <v>87776</v>
      </c>
      <c r="AP9" s="11">
        <v>71843</v>
      </c>
      <c r="AQ9" s="11">
        <v>50181</v>
      </c>
      <c r="AR9" s="11">
        <v>36334</v>
      </c>
      <c r="AS9" s="11">
        <v>31515</v>
      </c>
      <c r="AT9" s="11">
        <v>43500</v>
      </c>
      <c r="AU9" s="11">
        <v>65014</v>
      </c>
      <c r="AV9" s="11">
        <v>102287</v>
      </c>
      <c r="AW9" s="11">
        <v>115140</v>
      </c>
      <c r="AX9" s="11">
        <v>133901</v>
      </c>
      <c r="AY9" s="11">
        <v>133220</v>
      </c>
      <c r="AZ9" s="11">
        <v>117570</v>
      </c>
      <c r="BA9" s="11">
        <v>89632</v>
      </c>
      <c r="BB9" s="11">
        <v>67916</v>
      </c>
      <c r="BC9" s="11">
        <v>63972</v>
      </c>
      <c r="BD9" s="11">
        <v>34482</v>
      </c>
      <c r="BE9" s="11">
        <v>40410</v>
      </c>
      <c r="BF9" s="11">
        <v>67002</v>
      </c>
      <c r="BG9" s="11">
        <v>86115</v>
      </c>
      <c r="BH9" s="11">
        <v>104891</v>
      </c>
      <c r="BI9" s="11">
        <v>136700</v>
      </c>
      <c r="BJ9" s="11">
        <v>146453</v>
      </c>
      <c r="BK9" s="11">
        <v>134214</v>
      </c>
      <c r="BL9" s="11">
        <v>130749</v>
      </c>
      <c r="BM9" s="11">
        <v>85936</v>
      </c>
      <c r="BN9" s="11">
        <v>59218</v>
      </c>
      <c r="BO9" s="11">
        <v>49226</v>
      </c>
      <c r="BP9" s="11">
        <v>36836</v>
      </c>
      <c r="BQ9" s="11">
        <v>37392</v>
      </c>
      <c r="BR9" s="11">
        <v>59326</v>
      </c>
      <c r="BS9" s="11">
        <v>72824</v>
      </c>
      <c r="BT9" s="11">
        <v>112771</v>
      </c>
      <c r="BU9" s="11">
        <v>134359</v>
      </c>
      <c r="BV9" s="11">
        <v>145757</v>
      </c>
      <c r="BW9" s="11">
        <v>142650</v>
      </c>
      <c r="BX9" s="11">
        <v>129836</v>
      </c>
      <c r="BY9" s="11">
        <v>106278</v>
      </c>
      <c r="BZ9" s="11">
        <v>73471</v>
      </c>
      <c r="CA9" s="11">
        <v>60315</v>
      </c>
      <c r="CB9" s="11">
        <v>43814</v>
      </c>
      <c r="CC9" s="11">
        <v>37040</v>
      </c>
      <c r="CD9" s="11">
        <v>51973</v>
      </c>
      <c r="CE9" s="11">
        <v>80829</v>
      </c>
      <c r="CF9" s="11">
        <v>107769</v>
      </c>
      <c r="CG9" s="11">
        <v>118155</v>
      </c>
      <c r="CH9" s="11">
        <v>136604</v>
      </c>
      <c r="CI9" s="11">
        <v>117057</v>
      </c>
      <c r="CJ9" s="11">
        <v>126122</v>
      </c>
      <c r="CK9" s="11">
        <v>112466</v>
      </c>
      <c r="CL9" s="11">
        <v>71716</v>
      </c>
      <c r="CM9" s="11">
        <v>57847</v>
      </c>
      <c r="CN9" s="11">
        <v>42359</v>
      </c>
      <c r="CO9" s="11">
        <v>37452</v>
      </c>
      <c r="CP9" s="11">
        <v>60308</v>
      </c>
      <c r="CQ9" s="11">
        <v>89783</v>
      </c>
      <c r="CR9" s="11">
        <v>95811</v>
      </c>
      <c r="CS9" s="11">
        <v>127370</v>
      </c>
      <c r="CT9" s="11">
        <v>143703</v>
      </c>
      <c r="CU9" s="11">
        <v>144246</v>
      </c>
      <c r="CV9" s="11">
        <v>131271</v>
      </c>
      <c r="CW9" s="11">
        <v>107854</v>
      </c>
      <c r="CX9" s="11">
        <v>87263</v>
      </c>
      <c r="CY9" s="11">
        <v>61027</v>
      </c>
      <c r="CZ9" s="11">
        <v>51298</v>
      </c>
      <c r="DA9" s="11">
        <v>49714</v>
      </c>
      <c r="DB9" s="11">
        <v>66746</v>
      </c>
      <c r="DC9" s="11">
        <v>84993</v>
      </c>
      <c r="DD9" s="11">
        <v>112242</v>
      </c>
      <c r="DE9" s="11">
        <v>137779</v>
      </c>
      <c r="DF9" s="11">
        <v>152343</v>
      </c>
      <c r="DG9" s="11">
        <v>150139</v>
      </c>
      <c r="DH9" s="11">
        <v>117340</v>
      </c>
      <c r="DI9" s="11">
        <v>127662</v>
      </c>
      <c r="DJ9" s="11">
        <v>97942</v>
      </c>
      <c r="DK9" s="11">
        <v>97576</v>
      </c>
      <c r="DL9" s="11">
        <v>51093</v>
      </c>
      <c r="DM9" s="11">
        <v>49775</v>
      </c>
      <c r="DN9" s="11">
        <v>74478</v>
      </c>
      <c r="DO9" s="11">
        <v>98597</v>
      </c>
      <c r="DP9" s="11">
        <v>125712</v>
      </c>
      <c r="DQ9" s="11">
        <v>134151</v>
      </c>
    </row>
    <row r="10" spans="1:121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O10" s="1"/>
      <c r="AP10" s="1"/>
      <c r="AQ10" s="1"/>
      <c r="AR10" s="1"/>
      <c r="AS10" s="1"/>
      <c r="AT10" s="1"/>
      <c r="AU10" s="1"/>
      <c r="AV10" s="1"/>
      <c r="AW10" s="1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</row>
    <row r="11" spans="1:121">
      <c r="A11" s="23" t="s">
        <v>6</v>
      </c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</row>
    <row r="12" spans="1:121">
      <c r="A12" s="7" t="s">
        <v>4</v>
      </c>
      <c r="B12" s="1">
        <v>16370</v>
      </c>
      <c r="C12" s="12">
        <v>12571</v>
      </c>
      <c r="D12" s="12">
        <v>11999</v>
      </c>
      <c r="E12" s="12">
        <v>3250</v>
      </c>
      <c r="F12" s="12">
        <v>2696</v>
      </c>
      <c r="G12" s="12">
        <v>4283</v>
      </c>
      <c r="H12" s="12">
        <v>57</v>
      </c>
      <c r="I12" s="12">
        <v>1650</v>
      </c>
      <c r="J12" s="12">
        <v>11768</v>
      </c>
      <c r="K12" s="12">
        <v>22982</v>
      </c>
      <c r="L12" s="12">
        <v>35757</v>
      </c>
      <c r="M12" s="12">
        <v>38602</v>
      </c>
      <c r="N12" s="12">
        <v>46534</v>
      </c>
      <c r="O12" s="12">
        <v>33193</v>
      </c>
      <c r="P12" s="12">
        <v>29334</v>
      </c>
      <c r="Q12" s="12">
        <v>24173</v>
      </c>
      <c r="R12" s="12">
        <v>26299</v>
      </c>
      <c r="S12" s="12">
        <v>16729</v>
      </c>
      <c r="T12" s="12">
        <v>19213</v>
      </c>
      <c r="U12" s="12">
        <v>15831</v>
      </c>
      <c r="V12" s="12">
        <v>12752</v>
      </c>
      <c r="W12" s="12">
        <v>24362</v>
      </c>
      <c r="X12" s="12">
        <v>28555</v>
      </c>
      <c r="Y12" s="12">
        <v>26071</v>
      </c>
      <c r="Z12" s="12">
        <v>35404</v>
      </c>
      <c r="AA12" s="12">
        <v>29352</v>
      </c>
      <c r="AB12" s="12">
        <v>17715</v>
      </c>
      <c r="AC12" s="12">
        <v>7233</v>
      </c>
      <c r="AD12" s="12">
        <v>6916</v>
      </c>
      <c r="AE12" s="12">
        <v>7307</v>
      </c>
      <c r="AF12" s="12">
        <v>4898</v>
      </c>
      <c r="AG12" s="12">
        <v>2779</v>
      </c>
      <c r="AH12" s="12">
        <v>311</v>
      </c>
      <c r="AI12" s="12">
        <v>660</v>
      </c>
      <c r="AJ12" s="12">
        <v>2344</v>
      </c>
      <c r="AK12" s="12">
        <v>14042</v>
      </c>
      <c r="AL12" s="12">
        <v>23594</v>
      </c>
      <c r="AM12" s="12">
        <v>23710</v>
      </c>
      <c r="AN12" s="12">
        <v>23417</v>
      </c>
      <c r="AO12" s="12">
        <v>19055</v>
      </c>
      <c r="AP12" s="11">
        <v>15714</v>
      </c>
      <c r="AQ12" s="11">
        <v>4874</v>
      </c>
      <c r="AR12" s="11">
        <v>6362</v>
      </c>
      <c r="AS12" s="11">
        <v>1465</v>
      </c>
      <c r="AT12" s="11">
        <v>4613</v>
      </c>
      <c r="AU12" s="11">
        <v>9404</v>
      </c>
      <c r="AV12" s="11">
        <v>23911</v>
      </c>
      <c r="AW12" s="11">
        <v>24132</v>
      </c>
      <c r="AX12" s="11">
        <v>12238</v>
      </c>
      <c r="AY12" s="11">
        <v>17336</v>
      </c>
      <c r="AZ12" s="11">
        <v>34711</v>
      </c>
      <c r="BA12" s="11">
        <v>27021</v>
      </c>
      <c r="BB12" s="11">
        <v>23830</v>
      </c>
      <c r="BC12" s="11">
        <v>8661</v>
      </c>
      <c r="BD12" s="11">
        <v>3937</v>
      </c>
      <c r="BE12" s="11">
        <v>6835</v>
      </c>
      <c r="BF12" s="11">
        <v>8487</v>
      </c>
      <c r="BG12" s="11">
        <v>13406</v>
      </c>
      <c r="BH12" s="11">
        <v>19626</v>
      </c>
      <c r="BI12" s="11">
        <v>24588</v>
      </c>
      <c r="BJ12" s="11">
        <v>159840</v>
      </c>
      <c r="BK12" s="11">
        <v>163110</v>
      </c>
      <c r="BL12" s="11">
        <v>162436</v>
      </c>
      <c r="BM12" s="11">
        <v>164048</v>
      </c>
      <c r="BN12" s="11">
        <v>144048</v>
      </c>
      <c r="BO12" s="11">
        <v>105447</v>
      </c>
      <c r="BP12" s="11">
        <v>120427</v>
      </c>
      <c r="BQ12" s="11">
        <v>118885</v>
      </c>
      <c r="BR12" s="11">
        <v>132300</v>
      </c>
      <c r="BS12" s="11">
        <v>142601</v>
      </c>
      <c r="BT12" s="11">
        <v>148359</v>
      </c>
      <c r="BU12" s="11">
        <v>153622</v>
      </c>
      <c r="BV12" s="11">
        <v>149686</v>
      </c>
      <c r="BW12" s="11">
        <v>148454</v>
      </c>
      <c r="BX12" s="11">
        <v>154062</v>
      </c>
      <c r="BY12" s="11">
        <v>151122</v>
      </c>
      <c r="BZ12" s="11">
        <v>148976</v>
      </c>
      <c r="CA12" s="11">
        <v>124225</v>
      </c>
      <c r="CB12" s="11">
        <v>142766</v>
      </c>
      <c r="CC12" s="11">
        <v>140617</v>
      </c>
      <c r="CD12" s="11">
        <v>132294</v>
      </c>
      <c r="CE12" s="11">
        <v>135671</v>
      </c>
      <c r="CF12" s="11">
        <v>126318</v>
      </c>
      <c r="CG12" s="11">
        <v>154271</v>
      </c>
      <c r="CH12" s="11">
        <v>160982</v>
      </c>
      <c r="CI12" s="11">
        <v>149526</v>
      </c>
      <c r="CJ12" s="11">
        <v>154628</v>
      </c>
      <c r="CK12" s="11">
        <v>150740</v>
      </c>
      <c r="CL12" s="11">
        <v>151036</v>
      </c>
      <c r="CM12" s="11">
        <v>121388</v>
      </c>
      <c r="CN12" s="11">
        <v>135383</v>
      </c>
      <c r="CO12" s="11">
        <v>136886</v>
      </c>
      <c r="CP12" s="11">
        <v>127950</v>
      </c>
      <c r="CQ12" s="11">
        <v>147202</v>
      </c>
      <c r="CR12" s="11">
        <v>154696</v>
      </c>
      <c r="CS12" s="11">
        <v>166214</v>
      </c>
      <c r="CT12" s="11">
        <v>158995</v>
      </c>
      <c r="CU12" s="11">
        <v>151477</v>
      </c>
      <c r="CV12" s="11">
        <v>168601</v>
      </c>
      <c r="CW12" s="11">
        <v>150473</v>
      </c>
      <c r="CX12" s="11">
        <v>140943</v>
      </c>
      <c r="CY12" s="11">
        <v>112135</v>
      </c>
      <c r="CZ12" s="11">
        <v>137723</v>
      </c>
      <c r="DA12" s="11">
        <v>143491</v>
      </c>
      <c r="DB12" s="11">
        <v>138286</v>
      </c>
      <c r="DC12" s="11">
        <v>133073</v>
      </c>
      <c r="DD12" s="11">
        <v>155431</v>
      </c>
      <c r="DE12" s="11">
        <v>162328</v>
      </c>
      <c r="DF12" s="11">
        <v>161409</v>
      </c>
      <c r="DG12" s="11">
        <v>153045</v>
      </c>
      <c r="DH12" s="11">
        <v>149703</v>
      </c>
      <c r="DI12" s="11">
        <v>39595</v>
      </c>
      <c r="DJ12" s="11">
        <v>31276</v>
      </c>
      <c r="DK12" s="11">
        <v>105557</v>
      </c>
      <c r="DL12" s="11">
        <v>132924</v>
      </c>
      <c r="DM12" s="11">
        <v>130374</v>
      </c>
      <c r="DN12" s="11">
        <v>130684</v>
      </c>
      <c r="DO12" s="11">
        <v>131960</v>
      </c>
      <c r="DP12" s="11">
        <v>131380</v>
      </c>
      <c r="DQ12" s="11">
        <v>159701</v>
      </c>
    </row>
    <row r="13" spans="1:121">
      <c r="A13" s="7" t="s">
        <v>0</v>
      </c>
      <c r="B13" s="1">
        <v>258857</v>
      </c>
      <c r="C13" s="11">
        <v>255898</v>
      </c>
      <c r="D13" s="11">
        <v>247097</v>
      </c>
      <c r="E13" s="11">
        <v>221891</v>
      </c>
      <c r="F13" s="11">
        <v>188048</v>
      </c>
      <c r="G13" s="11">
        <v>226672</v>
      </c>
      <c r="H13" s="11">
        <v>14100</v>
      </c>
      <c r="I13" s="11">
        <v>239740</v>
      </c>
      <c r="J13" s="11">
        <v>242599</v>
      </c>
      <c r="K13" s="11">
        <v>211673</v>
      </c>
      <c r="L13" s="11">
        <v>277628</v>
      </c>
      <c r="M13" s="11">
        <v>294039</v>
      </c>
      <c r="N13" s="11">
        <v>301562</v>
      </c>
      <c r="O13" s="11">
        <v>301305</v>
      </c>
      <c r="P13" s="11">
        <v>268634</v>
      </c>
      <c r="Q13" s="11">
        <v>265472</v>
      </c>
      <c r="R13" s="11">
        <v>265091</v>
      </c>
      <c r="S13" s="11">
        <v>257261</v>
      </c>
      <c r="T13" s="11">
        <v>248585</v>
      </c>
      <c r="U13" s="11">
        <v>234317</v>
      </c>
      <c r="V13" s="11">
        <v>207571</v>
      </c>
      <c r="W13" s="11">
        <v>262720</v>
      </c>
      <c r="X13" s="11">
        <v>287415</v>
      </c>
      <c r="Y13" s="11">
        <v>271367</v>
      </c>
      <c r="Z13" s="11">
        <v>288496</v>
      </c>
      <c r="AA13" s="11">
        <v>271875</v>
      </c>
      <c r="AB13" s="11">
        <v>251907</v>
      </c>
      <c r="AC13" s="11">
        <v>134992</v>
      </c>
      <c r="AD13" s="11">
        <v>242388</v>
      </c>
      <c r="AE13" s="11">
        <v>211952</v>
      </c>
      <c r="AF13" s="11">
        <v>238566</v>
      </c>
      <c r="AG13" s="11">
        <v>226086</v>
      </c>
      <c r="AH13" s="11">
        <v>205718</v>
      </c>
      <c r="AI13" s="11">
        <v>212954</v>
      </c>
      <c r="AJ13" s="11">
        <v>215491</v>
      </c>
      <c r="AK13" s="11">
        <v>275446</v>
      </c>
      <c r="AL13" s="11">
        <v>274775</v>
      </c>
      <c r="AM13" s="11">
        <v>273767</v>
      </c>
      <c r="AN13" s="11">
        <v>257228</v>
      </c>
      <c r="AO13" s="11">
        <v>267501</v>
      </c>
      <c r="AP13" s="11">
        <v>252528</v>
      </c>
      <c r="AQ13" s="11">
        <v>233494</v>
      </c>
      <c r="AR13" s="11">
        <v>234435</v>
      </c>
      <c r="AS13" s="11">
        <v>212976</v>
      </c>
      <c r="AT13" s="11">
        <v>236371</v>
      </c>
      <c r="AU13" s="11">
        <v>221110</v>
      </c>
      <c r="AV13" s="11">
        <v>261149</v>
      </c>
      <c r="AW13" s="11">
        <v>258743</v>
      </c>
      <c r="AX13" s="11">
        <v>265299</v>
      </c>
      <c r="AY13" s="11">
        <v>284320</v>
      </c>
      <c r="AZ13" s="11">
        <v>287738</v>
      </c>
      <c r="BA13" s="11">
        <v>274903</v>
      </c>
      <c r="BB13" s="11">
        <v>239514</v>
      </c>
      <c r="BC13" s="11">
        <v>246762</v>
      </c>
      <c r="BD13" s="11">
        <v>230483</v>
      </c>
      <c r="BE13" s="11">
        <v>228915</v>
      </c>
      <c r="BF13" s="11">
        <v>203242</v>
      </c>
      <c r="BG13" s="11">
        <v>251354</v>
      </c>
      <c r="BH13" s="11">
        <v>250233</v>
      </c>
      <c r="BI13" s="11">
        <v>268102</v>
      </c>
      <c r="BJ13" s="11">
        <v>263034</v>
      </c>
      <c r="BK13" s="11">
        <v>266457</v>
      </c>
      <c r="BL13" s="11">
        <v>260973</v>
      </c>
      <c r="BM13" s="11">
        <v>258490</v>
      </c>
      <c r="BN13" s="11">
        <v>226960</v>
      </c>
      <c r="BO13" s="11">
        <v>204224</v>
      </c>
      <c r="BP13" s="11">
        <v>201226</v>
      </c>
      <c r="BQ13" s="11">
        <v>202851</v>
      </c>
      <c r="BR13" s="11">
        <v>208480</v>
      </c>
      <c r="BS13" s="11">
        <v>231779</v>
      </c>
      <c r="BT13" s="11">
        <v>243463</v>
      </c>
      <c r="BU13" s="11">
        <v>240603</v>
      </c>
      <c r="BV13" s="11">
        <v>237238</v>
      </c>
      <c r="BW13" s="11">
        <v>240918</v>
      </c>
      <c r="BX13" s="11">
        <v>234466</v>
      </c>
      <c r="BY13" s="11">
        <v>237429</v>
      </c>
      <c r="BZ13" s="11">
        <v>227675</v>
      </c>
      <c r="CA13" s="11">
        <v>217942</v>
      </c>
      <c r="CB13" s="11">
        <v>205426</v>
      </c>
      <c r="CC13" s="11">
        <v>225107</v>
      </c>
      <c r="CD13" s="11">
        <v>221212</v>
      </c>
      <c r="CE13" s="11">
        <v>220953</v>
      </c>
      <c r="CF13" s="11">
        <v>208281</v>
      </c>
      <c r="CG13" s="11">
        <v>229569</v>
      </c>
      <c r="CH13" s="11">
        <v>239773</v>
      </c>
      <c r="CI13" s="11">
        <v>245682</v>
      </c>
      <c r="CJ13" s="11">
        <v>242100</v>
      </c>
      <c r="CK13" s="11">
        <v>228669</v>
      </c>
      <c r="CL13" s="11">
        <v>231321</v>
      </c>
      <c r="CM13" s="11">
        <v>209628</v>
      </c>
      <c r="CN13" s="11">
        <v>211805</v>
      </c>
      <c r="CO13" s="11">
        <v>206778</v>
      </c>
      <c r="CP13" s="11">
        <v>214578</v>
      </c>
      <c r="CQ13" s="11">
        <v>229708</v>
      </c>
      <c r="CR13" s="11">
        <v>239645</v>
      </c>
      <c r="CS13" s="11">
        <v>242975</v>
      </c>
      <c r="CT13" s="11">
        <v>238703</v>
      </c>
      <c r="CU13" s="11">
        <v>243248</v>
      </c>
      <c r="CV13" s="11">
        <v>244689</v>
      </c>
      <c r="CW13" s="11">
        <v>240722</v>
      </c>
      <c r="CX13" s="11">
        <v>212689</v>
      </c>
      <c r="CY13" s="11">
        <v>203927</v>
      </c>
      <c r="CZ13" s="11">
        <v>216778</v>
      </c>
      <c r="DA13" s="11">
        <v>217122</v>
      </c>
      <c r="DB13" s="11">
        <v>219710</v>
      </c>
      <c r="DC13" s="11">
        <v>212535</v>
      </c>
      <c r="DD13" s="11">
        <v>235386</v>
      </c>
      <c r="DE13" s="11">
        <v>264300</v>
      </c>
      <c r="DF13" s="11">
        <v>246833</v>
      </c>
      <c r="DG13" s="11">
        <v>248526</v>
      </c>
      <c r="DH13" s="11">
        <v>255335</v>
      </c>
      <c r="DI13" s="11">
        <v>71688</v>
      </c>
      <c r="DJ13" s="11">
        <v>44843</v>
      </c>
      <c r="DK13" s="11">
        <v>214527</v>
      </c>
      <c r="DL13" s="11">
        <v>218262</v>
      </c>
      <c r="DM13" s="11">
        <v>209359</v>
      </c>
      <c r="DN13" s="11">
        <v>197571</v>
      </c>
      <c r="DO13" s="11">
        <v>197854</v>
      </c>
      <c r="DP13" s="11">
        <v>238310</v>
      </c>
      <c r="DQ13" s="11">
        <v>263662</v>
      </c>
    </row>
    <row r="14" spans="1:121">
      <c r="A14" s="7" t="s">
        <v>1</v>
      </c>
      <c r="B14" s="1">
        <v>269507</v>
      </c>
      <c r="C14" s="11">
        <v>267101</v>
      </c>
      <c r="D14" s="11">
        <v>260634</v>
      </c>
      <c r="E14" s="11">
        <v>228057</v>
      </c>
      <c r="F14" s="11">
        <v>233820</v>
      </c>
      <c r="G14" s="11">
        <v>234330</v>
      </c>
      <c r="H14" s="11">
        <v>206185</v>
      </c>
      <c r="I14" s="11">
        <v>244572</v>
      </c>
      <c r="J14" s="11">
        <v>253491</v>
      </c>
      <c r="K14" s="11">
        <v>274425</v>
      </c>
      <c r="L14" s="11">
        <v>283878</v>
      </c>
      <c r="M14" s="11">
        <v>297431</v>
      </c>
      <c r="N14" s="11">
        <v>305366</v>
      </c>
      <c r="O14" s="11">
        <v>304435</v>
      </c>
      <c r="P14" s="11">
        <v>286838</v>
      </c>
      <c r="Q14" s="11">
        <v>276464</v>
      </c>
      <c r="R14" s="11">
        <v>276566</v>
      </c>
      <c r="S14" s="11">
        <v>268404</v>
      </c>
      <c r="T14" s="11">
        <v>258605</v>
      </c>
      <c r="U14" s="11">
        <v>257814</v>
      </c>
      <c r="V14" s="11">
        <v>260556</v>
      </c>
      <c r="W14" s="11">
        <v>271075</v>
      </c>
      <c r="X14" s="11">
        <v>289453</v>
      </c>
      <c r="Y14" s="11">
        <v>288579</v>
      </c>
      <c r="Z14" s="11">
        <v>298564</v>
      </c>
      <c r="AA14" s="11">
        <v>293286</v>
      </c>
      <c r="AB14" s="11">
        <v>270003</v>
      </c>
      <c r="AC14" s="11">
        <v>256615</v>
      </c>
      <c r="AD14" s="11">
        <v>249290</v>
      </c>
      <c r="AE14" s="11">
        <v>243299</v>
      </c>
      <c r="AF14" s="11">
        <v>240954</v>
      </c>
      <c r="AG14" s="11">
        <v>234477</v>
      </c>
      <c r="AH14" s="11">
        <v>227680</v>
      </c>
      <c r="AI14" s="11">
        <v>227661</v>
      </c>
      <c r="AJ14" s="11">
        <v>236563</v>
      </c>
      <c r="AK14" s="11">
        <v>280413</v>
      </c>
      <c r="AL14" s="11">
        <v>277738</v>
      </c>
      <c r="AM14" s="11">
        <v>277680</v>
      </c>
      <c r="AN14" s="11">
        <v>277910</v>
      </c>
      <c r="AO14" s="11">
        <v>269126</v>
      </c>
      <c r="AP14" s="11">
        <v>264448</v>
      </c>
      <c r="AQ14" s="11">
        <v>247862</v>
      </c>
      <c r="AR14" s="11">
        <v>241894</v>
      </c>
      <c r="AS14" s="11">
        <v>228176</v>
      </c>
      <c r="AT14" s="11">
        <v>246749</v>
      </c>
      <c r="AU14" s="11">
        <v>257005</v>
      </c>
      <c r="AV14" s="11">
        <v>270666</v>
      </c>
      <c r="AW14" s="11">
        <v>274247</v>
      </c>
      <c r="AX14" s="11">
        <v>278877</v>
      </c>
      <c r="AY14" s="11">
        <v>297021</v>
      </c>
      <c r="AZ14" s="11">
        <v>298986</v>
      </c>
      <c r="BA14" s="11">
        <v>297840</v>
      </c>
      <c r="BB14" s="11">
        <v>272400</v>
      </c>
      <c r="BC14" s="11">
        <v>262230</v>
      </c>
      <c r="BD14" s="11">
        <v>240010</v>
      </c>
      <c r="BE14" s="11">
        <v>240947</v>
      </c>
      <c r="BF14" s="11">
        <v>246653</v>
      </c>
      <c r="BG14" s="11">
        <v>259213</v>
      </c>
      <c r="BH14" s="11">
        <v>268585</v>
      </c>
      <c r="BI14" s="11">
        <v>281347</v>
      </c>
      <c r="BJ14" s="11">
        <v>279418</v>
      </c>
      <c r="BK14" s="11">
        <v>295508</v>
      </c>
      <c r="BL14" s="11">
        <v>263865</v>
      </c>
      <c r="BM14" s="11">
        <v>261063</v>
      </c>
      <c r="BN14" s="11">
        <v>232522</v>
      </c>
      <c r="BO14" s="11">
        <v>208334</v>
      </c>
      <c r="BP14" s="11">
        <v>205463</v>
      </c>
      <c r="BQ14" s="11">
        <v>204650</v>
      </c>
      <c r="BR14" s="11">
        <v>224046</v>
      </c>
      <c r="BS14" s="11">
        <v>233734</v>
      </c>
      <c r="BT14" s="11">
        <v>247823</v>
      </c>
      <c r="BU14" s="11">
        <v>251882</v>
      </c>
      <c r="BV14" s="11">
        <v>241914</v>
      </c>
      <c r="BW14" s="11">
        <v>244906</v>
      </c>
      <c r="BX14" s="11">
        <v>243043</v>
      </c>
      <c r="BY14" s="11">
        <v>241125</v>
      </c>
      <c r="BZ14" s="11">
        <v>234560</v>
      </c>
      <c r="CA14" s="11">
        <v>223525</v>
      </c>
      <c r="CB14" s="11">
        <v>220414</v>
      </c>
      <c r="CC14" s="11">
        <v>225146</v>
      </c>
      <c r="CD14" s="11">
        <v>223011</v>
      </c>
      <c r="CE14" s="11">
        <v>222918</v>
      </c>
      <c r="CF14" s="11">
        <v>224238</v>
      </c>
      <c r="CG14" s="11">
        <v>243326</v>
      </c>
      <c r="CH14" s="11">
        <v>248694</v>
      </c>
      <c r="CI14" s="11">
        <v>253033</v>
      </c>
      <c r="CJ14" s="11">
        <v>247543</v>
      </c>
      <c r="CK14" s="11">
        <v>245704</v>
      </c>
      <c r="CL14" s="11">
        <v>234436</v>
      </c>
      <c r="CM14" s="11">
        <v>217318</v>
      </c>
      <c r="CN14" s="11">
        <v>212609</v>
      </c>
      <c r="CO14" s="11">
        <v>208759</v>
      </c>
      <c r="CP14" s="11">
        <v>215874</v>
      </c>
      <c r="CQ14" s="11">
        <v>236624</v>
      </c>
      <c r="CR14" s="11">
        <v>246238</v>
      </c>
      <c r="CS14" s="11">
        <v>249625</v>
      </c>
      <c r="CT14" s="11">
        <v>246578</v>
      </c>
      <c r="CU14" s="11">
        <v>247009</v>
      </c>
      <c r="CV14" s="11">
        <v>249072</v>
      </c>
      <c r="CW14" s="11">
        <v>248538</v>
      </c>
      <c r="CX14" s="11">
        <v>223753</v>
      </c>
      <c r="CY14" s="11">
        <v>244884</v>
      </c>
      <c r="CZ14" s="11">
        <v>221985</v>
      </c>
      <c r="DA14" s="11">
        <v>219022</v>
      </c>
      <c r="DB14" s="11">
        <v>222697</v>
      </c>
      <c r="DC14" s="11">
        <v>229026</v>
      </c>
      <c r="DD14" s="11">
        <v>242347</v>
      </c>
      <c r="DE14" s="11">
        <v>268089</v>
      </c>
      <c r="DF14" s="11">
        <v>263379</v>
      </c>
      <c r="DG14" s="11">
        <v>257327</v>
      </c>
      <c r="DH14" s="11">
        <v>255433</v>
      </c>
      <c r="DI14" s="11">
        <v>73854</v>
      </c>
      <c r="DJ14" s="11">
        <v>86011</v>
      </c>
      <c r="DK14" s="11">
        <v>215248</v>
      </c>
      <c r="DL14" s="11">
        <v>223789</v>
      </c>
      <c r="DM14" s="11">
        <v>209528</v>
      </c>
      <c r="DN14" s="11">
        <v>207893</v>
      </c>
      <c r="DO14" s="11">
        <v>202822</v>
      </c>
      <c r="DP14" s="11">
        <v>239940</v>
      </c>
      <c r="DQ14" s="11">
        <v>264116</v>
      </c>
    </row>
    <row r="17" spans="1:121">
      <c r="A17" s="23" t="s">
        <v>22</v>
      </c>
    </row>
    <row r="18" spans="1:121">
      <c r="A18" s="7" t="s">
        <v>26</v>
      </c>
      <c r="B18" s="1">
        <v>9244</v>
      </c>
      <c r="C18" s="1">
        <v>7308</v>
      </c>
      <c r="D18" s="1">
        <v>6860</v>
      </c>
      <c r="E18" s="1">
        <v>3957</v>
      </c>
      <c r="F18" s="1">
        <v>3013</v>
      </c>
      <c r="G18" s="1">
        <v>1992</v>
      </c>
      <c r="H18" s="1">
        <v>415</v>
      </c>
      <c r="I18" s="1">
        <v>4259</v>
      </c>
      <c r="J18" s="1">
        <v>3768</v>
      </c>
      <c r="K18" s="1">
        <v>5727</v>
      </c>
      <c r="L18" s="1">
        <v>9022</v>
      </c>
      <c r="M18" s="1">
        <v>11563</v>
      </c>
      <c r="N18" s="1">
        <v>13019</v>
      </c>
      <c r="O18" s="1">
        <v>7923</v>
      </c>
      <c r="P18" s="1">
        <v>8695</v>
      </c>
      <c r="Q18" s="1">
        <v>6944</v>
      </c>
      <c r="R18" s="1">
        <v>6282</v>
      </c>
      <c r="S18" s="1">
        <v>3586</v>
      </c>
      <c r="T18" s="1">
        <v>3813</v>
      </c>
      <c r="U18" s="1">
        <v>3263</v>
      </c>
      <c r="V18" s="1">
        <v>3444</v>
      </c>
      <c r="W18" s="1">
        <v>6728</v>
      </c>
      <c r="X18" s="1">
        <v>8281</v>
      </c>
      <c r="Y18" s="1">
        <v>9083</v>
      </c>
      <c r="Z18" s="1">
        <v>11831</v>
      </c>
      <c r="AA18" s="1">
        <v>10219</v>
      </c>
      <c r="AB18" s="1">
        <v>7310</v>
      </c>
      <c r="AC18" s="1">
        <v>6478</v>
      </c>
      <c r="AD18" s="1">
        <v>4082</v>
      </c>
      <c r="AE18" s="1">
        <v>2782</v>
      </c>
      <c r="AF18" s="1">
        <v>2525</v>
      </c>
      <c r="AG18" s="1">
        <v>2097</v>
      </c>
      <c r="AH18" s="1">
        <v>2435</v>
      </c>
      <c r="AI18" s="1">
        <v>3486</v>
      </c>
      <c r="AJ18" s="1">
        <v>6544</v>
      </c>
      <c r="AK18" s="1">
        <v>10137</v>
      </c>
      <c r="AL18" s="1">
        <v>10802</v>
      </c>
      <c r="AM18" s="1">
        <v>9743</v>
      </c>
      <c r="AN18" s="1">
        <v>8759</v>
      </c>
      <c r="AO18" s="11">
        <v>6653</v>
      </c>
      <c r="AP18" s="11">
        <v>4327</v>
      </c>
      <c r="AQ18" s="11">
        <v>2613</v>
      </c>
      <c r="AR18" s="11">
        <v>2649</v>
      </c>
      <c r="AS18" s="11">
        <v>2470</v>
      </c>
      <c r="AT18" s="11">
        <v>3522</v>
      </c>
      <c r="AU18" s="11">
        <v>5392</v>
      </c>
      <c r="AV18" s="11">
        <v>9309</v>
      </c>
      <c r="AW18" s="11">
        <v>9419</v>
      </c>
      <c r="AX18" s="11">
        <v>9738</v>
      </c>
      <c r="AY18" s="11">
        <v>9419</v>
      </c>
      <c r="AZ18" s="11">
        <v>10533</v>
      </c>
      <c r="BA18" s="11">
        <v>7094</v>
      </c>
      <c r="BB18" s="11">
        <v>5989</v>
      </c>
      <c r="BC18" s="11">
        <v>2426</v>
      </c>
      <c r="BD18" s="11">
        <v>2357</v>
      </c>
      <c r="BE18" s="11">
        <v>2567</v>
      </c>
      <c r="BF18" s="11">
        <v>2916</v>
      </c>
      <c r="BG18" s="11">
        <v>5969</v>
      </c>
      <c r="BH18" s="11">
        <v>9081</v>
      </c>
      <c r="BI18" s="11">
        <v>11704</v>
      </c>
      <c r="BJ18" s="11">
        <v>18955</v>
      </c>
      <c r="BK18" s="11">
        <v>17074</v>
      </c>
      <c r="BL18" s="11">
        <v>16511</v>
      </c>
      <c r="BM18" s="11">
        <v>14673</v>
      </c>
      <c r="BN18" s="11">
        <v>3883</v>
      </c>
      <c r="BO18" s="11">
        <v>12616</v>
      </c>
      <c r="BP18" s="11">
        <v>14309</v>
      </c>
      <c r="BQ18" s="11">
        <v>14597</v>
      </c>
      <c r="BR18" s="11">
        <v>9667</v>
      </c>
      <c r="BS18" s="11">
        <v>11530</v>
      </c>
      <c r="BT18" s="11">
        <v>6455</v>
      </c>
      <c r="BU18" s="11">
        <v>7740</v>
      </c>
      <c r="BV18" s="11">
        <v>16928</v>
      </c>
      <c r="BW18" s="11">
        <v>16027</v>
      </c>
      <c r="BX18" s="11">
        <v>14471</v>
      </c>
      <c r="BY18" s="11">
        <v>12525</v>
      </c>
      <c r="BZ18" s="11">
        <v>11313</v>
      </c>
      <c r="CA18" s="11">
        <v>8650</v>
      </c>
      <c r="CB18" s="11">
        <v>9186</v>
      </c>
      <c r="CC18" s="11">
        <v>9314</v>
      </c>
      <c r="CD18" s="11">
        <v>11029</v>
      </c>
      <c r="CE18" s="11">
        <v>13240</v>
      </c>
      <c r="CF18" s="11">
        <v>76417</v>
      </c>
      <c r="CG18" s="11">
        <v>15428</v>
      </c>
      <c r="CH18" s="11">
        <v>16206</v>
      </c>
      <c r="CI18" s="11">
        <v>14735</v>
      </c>
      <c r="CJ18" s="11">
        <v>14177</v>
      </c>
      <c r="CK18" s="11">
        <v>13414</v>
      </c>
      <c r="CL18" s="11">
        <v>10527</v>
      </c>
      <c r="CM18" s="11">
        <v>7626</v>
      </c>
      <c r="CN18" s="11">
        <v>8809</v>
      </c>
      <c r="CO18" s="11">
        <v>8580</v>
      </c>
      <c r="CP18" s="11">
        <v>9966</v>
      </c>
      <c r="CQ18" s="11">
        <v>12412</v>
      </c>
      <c r="CR18" s="11">
        <v>13760</v>
      </c>
      <c r="CS18" s="11">
        <v>18140</v>
      </c>
      <c r="CT18" s="11">
        <v>17508</v>
      </c>
      <c r="CU18" s="11">
        <v>15831</v>
      </c>
      <c r="CV18" s="11">
        <v>16760</v>
      </c>
      <c r="CW18" s="11">
        <v>12655</v>
      </c>
      <c r="CX18" s="11">
        <v>9657</v>
      </c>
      <c r="CY18" s="11">
        <v>9319</v>
      </c>
      <c r="CZ18" s="11">
        <v>9574</v>
      </c>
      <c r="DA18" s="11">
        <v>9652</v>
      </c>
      <c r="DB18" s="11">
        <v>10327</v>
      </c>
      <c r="DC18" s="11">
        <v>11443</v>
      </c>
      <c r="DD18" s="11">
        <v>11654</v>
      </c>
      <c r="DE18" s="11">
        <v>15005</v>
      </c>
      <c r="DF18" s="11">
        <v>13650</v>
      </c>
      <c r="DG18" s="11">
        <v>14355</v>
      </c>
      <c r="DH18" s="11">
        <v>10338</v>
      </c>
      <c r="DI18" s="11">
        <v>6056</v>
      </c>
      <c r="DJ18" s="11">
        <v>4719</v>
      </c>
      <c r="DK18" s="11">
        <v>9644</v>
      </c>
      <c r="DL18" s="11">
        <v>8064</v>
      </c>
      <c r="DM18" s="11">
        <v>8958</v>
      </c>
      <c r="DN18" s="11">
        <v>11991</v>
      </c>
      <c r="DO18" s="11">
        <v>20174</v>
      </c>
      <c r="DP18" s="11">
        <v>19066</v>
      </c>
      <c r="DQ18" s="11">
        <v>23301</v>
      </c>
    </row>
    <row r="19" spans="1:121">
      <c r="A19" s="7" t="s">
        <v>27</v>
      </c>
      <c r="B19" s="1">
        <v>17925</v>
      </c>
      <c r="C19" s="1">
        <v>16890</v>
      </c>
      <c r="D19" s="1">
        <v>15081</v>
      </c>
      <c r="E19" s="1">
        <v>9499</v>
      </c>
      <c r="F19" s="1">
        <v>24864</v>
      </c>
      <c r="G19" s="1">
        <v>6726</v>
      </c>
      <c r="H19" s="1">
        <v>1898</v>
      </c>
      <c r="I19" s="1">
        <v>7437</v>
      </c>
      <c r="J19" s="1">
        <v>8552</v>
      </c>
      <c r="K19" s="1">
        <v>12741</v>
      </c>
      <c r="L19" s="1">
        <v>16568</v>
      </c>
      <c r="M19" s="1">
        <v>21308</v>
      </c>
      <c r="N19" s="1">
        <v>23672</v>
      </c>
      <c r="O19" s="1">
        <v>24115</v>
      </c>
      <c r="P19" s="1">
        <v>18478</v>
      </c>
      <c r="Q19" s="1">
        <v>12718</v>
      </c>
      <c r="R19" s="1">
        <v>15208</v>
      </c>
      <c r="S19" s="1">
        <v>10155</v>
      </c>
      <c r="T19" s="1">
        <v>9010</v>
      </c>
      <c r="U19" s="1">
        <v>6432</v>
      </c>
      <c r="V19" s="1">
        <v>6444</v>
      </c>
      <c r="W19" s="1">
        <v>11811</v>
      </c>
      <c r="X19" s="1">
        <v>17279</v>
      </c>
      <c r="Y19" s="1">
        <v>34725</v>
      </c>
      <c r="Z19" s="1">
        <v>20913</v>
      </c>
      <c r="AA19" s="1">
        <v>39737</v>
      </c>
      <c r="AB19" s="1">
        <v>18491</v>
      </c>
      <c r="AC19" s="1">
        <v>88591</v>
      </c>
      <c r="AD19" s="1">
        <v>10018</v>
      </c>
      <c r="AE19" s="1">
        <v>8147</v>
      </c>
      <c r="AF19" s="1">
        <v>6278</v>
      </c>
      <c r="AG19" s="1">
        <v>5198</v>
      </c>
      <c r="AH19" s="1">
        <v>6023</v>
      </c>
      <c r="AI19" s="1">
        <v>8725</v>
      </c>
      <c r="AJ19" s="1">
        <v>13614</v>
      </c>
      <c r="AK19" s="1">
        <v>20667</v>
      </c>
      <c r="AL19" s="1">
        <v>21330</v>
      </c>
      <c r="AM19" s="1">
        <v>20278</v>
      </c>
      <c r="AN19" s="1">
        <v>19657</v>
      </c>
      <c r="AO19" s="11">
        <v>13560</v>
      </c>
      <c r="AP19" s="11">
        <v>12117</v>
      </c>
      <c r="AQ19" s="11">
        <v>6822</v>
      </c>
      <c r="AR19" s="11">
        <v>6471</v>
      </c>
      <c r="AS19" s="11">
        <v>8591</v>
      </c>
      <c r="AT19" s="11">
        <v>13232</v>
      </c>
      <c r="AU19" s="11">
        <v>18700</v>
      </c>
      <c r="AV19" s="11">
        <v>16448</v>
      </c>
      <c r="AW19" s="11">
        <v>17884</v>
      </c>
      <c r="AX19" s="11">
        <v>20634</v>
      </c>
      <c r="AY19" s="11">
        <v>22069</v>
      </c>
      <c r="AZ19" s="11">
        <v>23317</v>
      </c>
      <c r="BA19" s="11">
        <v>17193</v>
      </c>
      <c r="BB19" s="11">
        <v>14274</v>
      </c>
      <c r="BC19" s="11">
        <v>13208</v>
      </c>
      <c r="BD19" s="11">
        <v>6907</v>
      </c>
      <c r="BE19" s="11">
        <v>6838</v>
      </c>
      <c r="BF19" s="11">
        <v>7955</v>
      </c>
      <c r="BG19" s="11">
        <v>14024</v>
      </c>
      <c r="BH19" s="11">
        <v>20037</v>
      </c>
      <c r="BI19" s="11">
        <v>27236</v>
      </c>
      <c r="BJ19" s="11">
        <v>25612</v>
      </c>
      <c r="BK19" s="11">
        <v>26568</v>
      </c>
      <c r="BL19" s="11">
        <v>26086</v>
      </c>
      <c r="BM19" s="11">
        <v>31189</v>
      </c>
      <c r="BN19" s="11">
        <v>24070</v>
      </c>
      <c r="BO19" s="11">
        <v>12789</v>
      </c>
      <c r="BP19" s="11">
        <v>7144</v>
      </c>
      <c r="BQ19" s="11">
        <v>5719</v>
      </c>
      <c r="BR19" s="11">
        <v>15381</v>
      </c>
      <c r="BS19" s="11">
        <v>13826</v>
      </c>
      <c r="BT19" s="11">
        <v>24834</v>
      </c>
      <c r="BU19" s="11">
        <v>20229</v>
      </c>
      <c r="BV19" s="11">
        <v>34196</v>
      </c>
      <c r="BW19" s="11">
        <v>34424</v>
      </c>
      <c r="BX19" s="11">
        <v>35587</v>
      </c>
      <c r="BY19" s="11">
        <v>29396</v>
      </c>
      <c r="BZ19" s="11">
        <v>29192</v>
      </c>
      <c r="CA19" s="11">
        <v>18579</v>
      </c>
      <c r="CB19" s="11">
        <v>30515</v>
      </c>
      <c r="CC19" s="11">
        <v>14317</v>
      </c>
      <c r="CD19" s="11">
        <v>16171</v>
      </c>
      <c r="CE19" s="11">
        <v>26357</v>
      </c>
      <c r="CF19" s="11">
        <v>44338</v>
      </c>
      <c r="CG19" s="11">
        <v>46889</v>
      </c>
      <c r="CH19" s="11">
        <v>34406</v>
      </c>
      <c r="CI19" s="11">
        <v>51049</v>
      </c>
      <c r="CJ19" s="11">
        <v>33164</v>
      </c>
      <c r="CK19" s="11">
        <v>26962</v>
      </c>
      <c r="CL19" s="11">
        <v>20683</v>
      </c>
      <c r="CM19" s="11">
        <v>13587</v>
      </c>
      <c r="CN19" s="11">
        <v>14082</v>
      </c>
      <c r="CO19" s="11">
        <v>14130</v>
      </c>
      <c r="CP19" s="11">
        <v>14976</v>
      </c>
      <c r="CQ19" s="11">
        <v>25191</v>
      </c>
      <c r="CR19" s="11">
        <v>38558</v>
      </c>
      <c r="CS19" s="11">
        <v>47238</v>
      </c>
      <c r="CT19" s="11">
        <v>31789</v>
      </c>
      <c r="CU19" s="11">
        <v>32997</v>
      </c>
      <c r="CV19" s="11">
        <v>27948</v>
      </c>
      <c r="CW19" s="11">
        <v>29028</v>
      </c>
      <c r="CX19" s="11">
        <v>23259</v>
      </c>
      <c r="CY19" s="11">
        <v>14441</v>
      </c>
      <c r="CZ19" s="11">
        <v>15518</v>
      </c>
      <c r="DA19" s="11">
        <v>14818</v>
      </c>
      <c r="DB19" s="11">
        <v>24659</v>
      </c>
      <c r="DC19" s="11">
        <v>14754</v>
      </c>
      <c r="DD19" s="11">
        <v>24682</v>
      </c>
      <c r="DE19" s="11">
        <v>27843</v>
      </c>
      <c r="DF19" s="11">
        <v>25108</v>
      </c>
      <c r="DG19" s="11">
        <v>22918</v>
      </c>
      <c r="DH19" s="11">
        <v>25344</v>
      </c>
      <c r="DI19" s="11">
        <v>17508</v>
      </c>
      <c r="DJ19" s="11">
        <v>10870</v>
      </c>
      <c r="DK19" s="11">
        <v>13533</v>
      </c>
      <c r="DL19" s="11">
        <v>16419</v>
      </c>
      <c r="DM19" s="11">
        <v>13146</v>
      </c>
      <c r="DN19" s="11">
        <v>29277</v>
      </c>
      <c r="DO19" s="11">
        <v>36936</v>
      </c>
      <c r="DP19" s="11">
        <v>22973</v>
      </c>
      <c r="DQ19" s="11">
        <v>42341</v>
      </c>
    </row>
    <row r="20" spans="1:121" s="41" customFormat="1"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</row>
    <row r="21" spans="1:121">
      <c r="A21" s="23" t="s">
        <v>36</v>
      </c>
    </row>
    <row r="22" spans="1:121">
      <c r="A22" s="7" t="s">
        <v>26</v>
      </c>
      <c r="B22" s="1">
        <v>98890</v>
      </c>
      <c r="C22" s="1">
        <v>77490</v>
      </c>
      <c r="D22" s="1">
        <v>78680</v>
      </c>
      <c r="E22" s="1">
        <v>50880</v>
      </c>
      <c r="F22" s="1">
        <v>40590</v>
      </c>
      <c r="G22" s="1">
        <v>30420</v>
      </c>
      <c r="H22" s="1">
        <v>19080</v>
      </c>
      <c r="I22" s="1">
        <v>25660</v>
      </c>
      <c r="J22" s="1">
        <v>42970</v>
      </c>
      <c r="K22" s="1">
        <v>75750</v>
      </c>
      <c r="L22" s="1">
        <v>95450</v>
      </c>
      <c r="M22" s="1">
        <v>115860</v>
      </c>
      <c r="N22" s="1">
        <v>130910</v>
      </c>
      <c r="O22" s="1">
        <v>97880</v>
      </c>
      <c r="P22" s="1">
        <v>98210</v>
      </c>
      <c r="Q22" s="1">
        <v>75440</v>
      </c>
      <c r="R22" s="1">
        <v>71900</v>
      </c>
      <c r="S22" s="1">
        <v>47780</v>
      </c>
      <c r="T22" s="1">
        <v>44620</v>
      </c>
      <c r="U22" s="1">
        <v>40230</v>
      </c>
      <c r="V22" s="1">
        <v>43190</v>
      </c>
      <c r="W22" s="1">
        <v>73990</v>
      </c>
      <c r="X22" s="1">
        <v>90420</v>
      </c>
      <c r="Y22" s="1">
        <v>96220</v>
      </c>
      <c r="Z22" s="1">
        <v>118210</v>
      </c>
      <c r="AA22" s="1">
        <v>109630</v>
      </c>
      <c r="AB22" s="1">
        <v>92970</v>
      </c>
      <c r="AC22" s="1">
        <v>68550</v>
      </c>
      <c r="AD22" s="1">
        <v>52200</v>
      </c>
      <c r="AE22" s="1">
        <v>38230</v>
      </c>
      <c r="AF22" s="1">
        <v>30450</v>
      </c>
      <c r="AG22" s="1">
        <v>26950</v>
      </c>
      <c r="AH22" s="1">
        <v>29900</v>
      </c>
      <c r="AI22" s="1">
        <v>46130</v>
      </c>
      <c r="AJ22" s="1">
        <v>67360</v>
      </c>
      <c r="AK22" s="1">
        <v>100300</v>
      </c>
      <c r="AL22" s="1">
        <v>114850</v>
      </c>
      <c r="AM22" s="1">
        <v>102780</v>
      </c>
      <c r="AN22" s="1">
        <v>97580</v>
      </c>
      <c r="AO22" s="1">
        <v>74240</v>
      </c>
      <c r="AP22" s="1">
        <v>60040</v>
      </c>
      <c r="AQ22" s="1">
        <v>32409.999999999996</v>
      </c>
      <c r="AR22" s="1">
        <v>31220</v>
      </c>
      <c r="AS22" s="1">
        <v>25870</v>
      </c>
      <c r="AT22" s="1">
        <v>34540</v>
      </c>
      <c r="AU22" s="1">
        <v>58440</v>
      </c>
      <c r="AV22" s="1">
        <v>85140</v>
      </c>
      <c r="AW22" s="1">
        <v>101950</v>
      </c>
      <c r="AX22" s="1">
        <v>102870</v>
      </c>
      <c r="AY22" s="1">
        <v>94620</v>
      </c>
      <c r="AZ22" s="1">
        <v>103770</v>
      </c>
      <c r="BA22" s="1">
        <v>82200</v>
      </c>
      <c r="BB22" s="1">
        <v>67220</v>
      </c>
      <c r="BC22" s="1">
        <v>38870</v>
      </c>
      <c r="BD22" s="1">
        <v>27370</v>
      </c>
      <c r="BE22" s="1">
        <v>32250</v>
      </c>
      <c r="BF22" s="1">
        <v>41430</v>
      </c>
      <c r="BG22" s="1">
        <v>59170</v>
      </c>
      <c r="BH22" s="1">
        <v>85480</v>
      </c>
      <c r="BI22" s="1">
        <v>123340</v>
      </c>
      <c r="BJ22" s="1">
        <v>265630</v>
      </c>
      <c r="BK22" s="1">
        <v>256089.99999999997</v>
      </c>
      <c r="BL22" s="1">
        <v>255020</v>
      </c>
      <c r="BM22" s="1">
        <v>233160</v>
      </c>
      <c r="BN22" s="1">
        <v>187970</v>
      </c>
      <c r="BO22" s="1">
        <v>143490</v>
      </c>
      <c r="BP22" s="1">
        <v>158370</v>
      </c>
      <c r="BQ22" s="1">
        <v>155410</v>
      </c>
      <c r="BR22" s="1">
        <v>173570</v>
      </c>
      <c r="BS22" s="1">
        <v>195320</v>
      </c>
      <c r="BT22" s="1">
        <v>218310</v>
      </c>
      <c r="BU22" s="1">
        <v>240070</v>
      </c>
      <c r="BV22" s="1">
        <v>259820</v>
      </c>
      <c r="BW22" s="1">
        <v>247340</v>
      </c>
      <c r="BX22" s="1">
        <v>244740</v>
      </c>
      <c r="BY22" s="1">
        <v>220560</v>
      </c>
      <c r="BZ22" s="1">
        <v>202490</v>
      </c>
      <c r="CA22" s="1">
        <v>160920</v>
      </c>
      <c r="CB22" s="1">
        <v>175710</v>
      </c>
      <c r="CC22" s="1">
        <v>172360</v>
      </c>
      <c r="CD22" s="1">
        <v>171540</v>
      </c>
      <c r="CE22" s="1">
        <v>195570</v>
      </c>
      <c r="CF22" s="1">
        <v>262420</v>
      </c>
      <c r="CG22" s="1">
        <v>244100</v>
      </c>
      <c r="CH22" s="1">
        <v>259279.99999999997</v>
      </c>
      <c r="CI22" s="1">
        <v>241840</v>
      </c>
      <c r="CJ22" s="1">
        <v>243980</v>
      </c>
      <c r="CK22" s="1">
        <v>221880</v>
      </c>
      <c r="CL22" s="1">
        <v>199130</v>
      </c>
      <c r="CM22" s="1">
        <v>158300</v>
      </c>
      <c r="CN22" s="1">
        <v>167760</v>
      </c>
      <c r="CO22" s="1">
        <v>169080</v>
      </c>
      <c r="CP22" s="1">
        <v>168210</v>
      </c>
      <c r="CQ22" s="1">
        <v>204230</v>
      </c>
      <c r="CR22" s="1">
        <v>226670</v>
      </c>
      <c r="CS22" s="1">
        <v>270640</v>
      </c>
      <c r="CT22" s="1">
        <v>263530</v>
      </c>
      <c r="CU22" s="1">
        <v>244990</v>
      </c>
      <c r="CV22" s="1">
        <v>263800</v>
      </c>
      <c r="CW22" s="1">
        <v>222400</v>
      </c>
      <c r="CX22" s="1">
        <v>195780</v>
      </c>
      <c r="CY22" s="1">
        <v>154250</v>
      </c>
      <c r="CZ22" s="1">
        <v>177230</v>
      </c>
      <c r="DA22" s="1">
        <v>183140</v>
      </c>
      <c r="DB22" s="1">
        <v>183750</v>
      </c>
      <c r="DC22" s="1">
        <v>192870</v>
      </c>
      <c r="DD22" s="1">
        <v>233380</v>
      </c>
      <c r="DE22" s="1">
        <v>261279.99999999997</v>
      </c>
      <c r="DF22" s="1">
        <v>269100</v>
      </c>
      <c r="DG22" s="1">
        <v>252660</v>
      </c>
      <c r="DH22" s="1">
        <v>229560</v>
      </c>
      <c r="DI22" s="1">
        <v>110790</v>
      </c>
      <c r="DJ22" s="1">
        <v>90740</v>
      </c>
      <c r="DK22" s="1">
        <v>155000</v>
      </c>
      <c r="DL22" s="1">
        <v>172640</v>
      </c>
      <c r="DM22" s="1">
        <v>170690</v>
      </c>
      <c r="DN22" s="1">
        <v>179540</v>
      </c>
      <c r="DO22" s="1">
        <v>208310</v>
      </c>
      <c r="DP22" s="1">
        <v>218840</v>
      </c>
      <c r="DQ22" s="1">
        <v>263270</v>
      </c>
    </row>
    <row r="23" spans="1:121">
      <c r="A23" s="7" t="s">
        <v>25</v>
      </c>
      <c r="B23" s="40">
        <v>402.25</v>
      </c>
      <c r="C23" s="40">
        <v>371.6</v>
      </c>
      <c r="D23" s="40">
        <v>361.17</v>
      </c>
      <c r="E23" s="40">
        <v>306.05</v>
      </c>
      <c r="F23" s="40">
        <v>267.60000000000002</v>
      </c>
      <c r="G23" s="40">
        <v>274.77</v>
      </c>
      <c r="H23" s="40">
        <v>59.46</v>
      </c>
      <c r="I23" s="40">
        <v>277.07</v>
      </c>
      <c r="J23" s="40">
        <v>297.5</v>
      </c>
      <c r="K23" s="40">
        <v>313.39</v>
      </c>
      <c r="L23" s="40">
        <v>370.64</v>
      </c>
      <c r="M23" s="40">
        <v>411.23</v>
      </c>
      <c r="N23" s="40">
        <v>433.5</v>
      </c>
      <c r="O23" s="40">
        <v>434.4</v>
      </c>
      <c r="P23" s="40">
        <v>378.57</v>
      </c>
      <c r="Q23" s="40">
        <v>339.66</v>
      </c>
      <c r="R23" s="40">
        <v>342.91</v>
      </c>
      <c r="S23" s="40">
        <v>314.39999999999998</v>
      </c>
      <c r="T23" s="40">
        <v>296.42</v>
      </c>
      <c r="U23" s="40">
        <v>267.95</v>
      </c>
      <c r="V23" s="40">
        <v>259.14999999999998</v>
      </c>
      <c r="W23" s="40">
        <v>331.74</v>
      </c>
      <c r="X23" s="40">
        <v>377.97</v>
      </c>
      <c r="Y23" s="40">
        <v>396.9</v>
      </c>
      <c r="Z23" s="40">
        <v>416.32</v>
      </c>
      <c r="AA23" s="40">
        <v>433.39</v>
      </c>
      <c r="AB23" s="40">
        <v>381.18</v>
      </c>
      <c r="AC23" s="40">
        <v>283.25</v>
      </c>
      <c r="AD23" s="40">
        <v>311.98</v>
      </c>
      <c r="AE23" s="40">
        <v>276.26</v>
      </c>
      <c r="AF23" s="40">
        <v>269.52999999999997</v>
      </c>
      <c r="AG23" s="40">
        <v>261.12</v>
      </c>
      <c r="AH23" s="40">
        <v>262.16000000000003</v>
      </c>
      <c r="AI23" s="40">
        <v>293.39</v>
      </c>
      <c r="AJ23" s="40">
        <v>323.75</v>
      </c>
      <c r="AK23" s="40">
        <v>410.04</v>
      </c>
      <c r="AL23" s="40">
        <v>416.72</v>
      </c>
      <c r="AM23" s="40">
        <v>408.89</v>
      </c>
      <c r="AN23" s="40">
        <v>402.85</v>
      </c>
      <c r="AO23" s="44">
        <v>350.74</v>
      </c>
      <c r="AP23" s="44">
        <v>326.82</v>
      </c>
      <c r="AQ23" s="44">
        <v>278.11</v>
      </c>
      <c r="AR23" s="44">
        <v>270.75</v>
      </c>
      <c r="AS23" s="44">
        <v>247.19</v>
      </c>
      <c r="AT23" s="44">
        <v>285.36</v>
      </c>
      <c r="AU23" s="44">
        <v>294.74</v>
      </c>
      <c r="AV23" s="44">
        <v>379.75</v>
      </c>
      <c r="AW23" s="44">
        <v>390.57</v>
      </c>
      <c r="AX23" s="44">
        <v>408.84</v>
      </c>
      <c r="AY23" s="44">
        <v>412.61</v>
      </c>
      <c r="AZ23" s="44">
        <v>427.07</v>
      </c>
      <c r="BA23" s="44">
        <v>375.49</v>
      </c>
      <c r="BB23" s="44">
        <v>315.64</v>
      </c>
      <c r="BC23" s="44">
        <v>312.95999999999998</v>
      </c>
      <c r="BD23" s="44">
        <v>265.52</v>
      </c>
      <c r="BE23" s="44">
        <v>267.32</v>
      </c>
      <c r="BF23" s="44">
        <v>267.26</v>
      </c>
      <c r="BG23" s="44">
        <v>345.01</v>
      </c>
      <c r="BH23" s="44">
        <v>375.16</v>
      </c>
      <c r="BI23" s="44">
        <v>427.92</v>
      </c>
      <c r="BJ23" s="44">
        <v>413.14</v>
      </c>
      <c r="BK23" s="44">
        <v>416.6</v>
      </c>
      <c r="BL23" s="44">
        <v>417.81</v>
      </c>
      <c r="BM23" s="44">
        <v>359.65</v>
      </c>
      <c r="BN23" s="44">
        <v>309.01</v>
      </c>
      <c r="BO23" s="44">
        <v>252.96</v>
      </c>
      <c r="BP23" s="44">
        <v>240.92</v>
      </c>
      <c r="BQ23" s="44">
        <v>236.85</v>
      </c>
      <c r="BR23" s="44">
        <v>279.06</v>
      </c>
      <c r="BS23" s="44">
        <v>301.56</v>
      </c>
      <c r="BT23" s="44">
        <v>378.71</v>
      </c>
      <c r="BU23" s="44">
        <v>375.66</v>
      </c>
      <c r="BV23" s="44">
        <v>409.54</v>
      </c>
      <c r="BW23" s="44">
        <v>410.64</v>
      </c>
      <c r="BX23" s="44">
        <v>394.59</v>
      </c>
      <c r="BY23" s="44">
        <v>372.58</v>
      </c>
      <c r="BZ23" s="44">
        <v>321.2</v>
      </c>
      <c r="CA23" s="44">
        <v>295.13</v>
      </c>
      <c r="CB23" s="44">
        <v>267.76</v>
      </c>
      <c r="CC23" s="44">
        <v>271.79000000000002</v>
      </c>
      <c r="CD23" s="44">
        <v>280.08</v>
      </c>
      <c r="CE23" s="44">
        <v>322.26</v>
      </c>
      <c r="CF23" s="44">
        <v>360.39</v>
      </c>
      <c r="CG23" s="44">
        <v>388.62</v>
      </c>
      <c r="CH23" s="44">
        <v>402.18</v>
      </c>
      <c r="CI23" s="44">
        <v>412.38</v>
      </c>
      <c r="CJ23" s="44">
        <v>390.07</v>
      </c>
      <c r="CK23" s="44">
        <v>363.72</v>
      </c>
      <c r="CL23" s="44">
        <v>319.95999999999998</v>
      </c>
      <c r="CM23" s="44">
        <v>273.08</v>
      </c>
      <c r="CN23" s="44">
        <v>263.14999999999998</v>
      </c>
      <c r="CO23" s="44">
        <v>254.9</v>
      </c>
      <c r="CP23" s="44">
        <v>283.13</v>
      </c>
      <c r="CQ23" s="44">
        <v>327.67</v>
      </c>
      <c r="CR23" s="44">
        <v>373.65</v>
      </c>
      <c r="CS23" s="44">
        <v>417.33</v>
      </c>
      <c r="CT23" s="44">
        <v>413.4</v>
      </c>
      <c r="CU23" s="44">
        <v>413.37</v>
      </c>
      <c r="CV23" s="44">
        <v>400.37</v>
      </c>
      <c r="CW23" s="44">
        <v>372.25</v>
      </c>
      <c r="CX23" s="44">
        <v>319.42</v>
      </c>
      <c r="CY23" s="44">
        <v>269.75</v>
      </c>
      <c r="CZ23" s="44">
        <v>274.33</v>
      </c>
      <c r="DA23" s="44">
        <v>274.89999999999998</v>
      </c>
      <c r="DB23" s="44">
        <v>287.88</v>
      </c>
      <c r="DC23" s="44">
        <v>311.60000000000002</v>
      </c>
      <c r="DD23" s="44">
        <v>360.27</v>
      </c>
      <c r="DE23" s="44">
        <v>408.32</v>
      </c>
      <c r="DF23" s="44">
        <v>420.21</v>
      </c>
      <c r="DG23" s="44">
        <v>412.74</v>
      </c>
      <c r="DH23" s="44">
        <v>386.47</v>
      </c>
      <c r="DI23" s="44">
        <v>216.86</v>
      </c>
      <c r="DJ23" s="44">
        <v>150.88999999999999</v>
      </c>
      <c r="DK23" s="44">
        <v>281.27</v>
      </c>
      <c r="DL23" s="44">
        <v>281.14</v>
      </c>
      <c r="DM23" s="44">
        <v>271.24</v>
      </c>
      <c r="DN23" s="44">
        <v>287.38</v>
      </c>
      <c r="DO23" s="44">
        <v>328.81</v>
      </c>
      <c r="DP23" s="44">
        <v>370.96</v>
      </c>
      <c r="DQ23" s="44">
        <v>415.31299999999999</v>
      </c>
    </row>
    <row r="25" spans="1:121"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</row>
    <row r="26" spans="1:121">
      <c r="A26" s="47" t="s">
        <v>3</v>
      </c>
    </row>
    <row r="27" spans="1:121">
      <c r="A27" s="42" t="s">
        <v>28</v>
      </c>
    </row>
    <row r="28" spans="1:121">
      <c r="A28" s="46" t="s">
        <v>29</v>
      </c>
    </row>
    <row r="29" spans="1:121">
      <c r="A29" s="46" t="s">
        <v>30</v>
      </c>
    </row>
    <row r="30" spans="1:121">
      <c r="A30" s="46" t="s">
        <v>31</v>
      </c>
    </row>
  </sheetData>
  <phoneticPr fontId="0" type="noConversion"/>
  <pageMargins left="0.75" right="0.75" top="0.75" bottom="0.5" header="0.5" footer="0.5"/>
  <pageSetup scale="5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workbookViewId="0">
      <selection activeCell="C28" sqref="C28"/>
    </sheetView>
  </sheetViews>
  <sheetFormatPr defaultColWidth="14.6640625" defaultRowHeight="15.75"/>
  <cols>
    <col min="1" max="1" width="7" style="25" customWidth="1"/>
    <col min="2" max="2" width="4.1640625" style="25" customWidth="1"/>
    <col min="3" max="3" width="22.5" style="25" customWidth="1"/>
    <col min="4" max="4" width="18.5" style="25" customWidth="1"/>
    <col min="5" max="5" width="26" style="25" customWidth="1"/>
    <col min="6" max="240" width="14.6640625" style="25"/>
    <col min="241" max="241" width="7" style="25" customWidth="1"/>
    <col min="242" max="242" width="4.1640625" style="25" customWidth="1"/>
    <col min="243" max="247" width="11.6640625" style="25" customWidth="1"/>
    <col min="248" max="248" width="8.6640625" style="25" customWidth="1"/>
    <col min="249" max="249" width="13.1640625" style="25" customWidth="1"/>
    <col min="250" max="250" width="18.1640625" style="25" customWidth="1"/>
    <col min="251" max="251" width="8.6640625" style="25" customWidth="1"/>
    <col min="252" max="252" width="26.6640625" style="25" customWidth="1"/>
    <col min="253" max="253" width="18.5" style="25" customWidth="1"/>
    <col min="254" max="254" width="13.5" style="25" bestFit="1" customWidth="1"/>
    <col min="255" max="255" width="10.1640625" style="25" customWidth="1"/>
    <col min="256" max="256" width="14.6640625" style="25"/>
    <col min="257" max="257" width="24.83203125" style="25" bestFit="1" customWidth="1"/>
    <col min="258" max="496" width="14.6640625" style="25"/>
    <col min="497" max="497" width="7" style="25" customWidth="1"/>
    <col min="498" max="498" width="4.1640625" style="25" customWidth="1"/>
    <col min="499" max="503" width="11.6640625" style="25" customWidth="1"/>
    <col min="504" max="504" width="8.6640625" style="25" customWidth="1"/>
    <col min="505" max="505" width="13.1640625" style="25" customWidth="1"/>
    <col min="506" max="506" width="18.1640625" style="25" customWidth="1"/>
    <col min="507" max="507" width="8.6640625" style="25" customWidth="1"/>
    <col min="508" max="508" width="26.6640625" style="25" customWidth="1"/>
    <col min="509" max="509" width="18.5" style="25" customWidth="1"/>
    <col min="510" max="510" width="13.5" style="25" bestFit="1" customWidth="1"/>
    <col min="511" max="511" width="10.1640625" style="25" customWidth="1"/>
    <col min="512" max="512" width="14.6640625" style="25"/>
    <col min="513" max="513" width="24.83203125" style="25" bestFit="1" customWidth="1"/>
    <col min="514" max="752" width="14.6640625" style="25"/>
    <col min="753" max="753" width="7" style="25" customWidth="1"/>
    <col min="754" max="754" width="4.1640625" style="25" customWidth="1"/>
    <col min="755" max="759" width="11.6640625" style="25" customWidth="1"/>
    <col min="760" max="760" width="8.6640625" style="25" customWidth="1"/>
    <col min="761" max="761" width="13.1640625" style="25" customWidth="1"/>
    <col min="762" max="762" width="18.1640625" style="25" customWidth="1"/>
    <col min="763" max="763" width="8.6640625" style="25" customWidth="1"/>
    <col min="764" max="764" width="26.6640625" style="25" customWidth="1"/>
    <col min="765" max="765" width="18.5" style="25" customWidth="1"/>
    <col min="766" max="766" width="13.5" style="25" bestFit="1" customWidth="1"/>
    <col min="767" max="767" width="10.1640625" style="25" customWidth="1"/>
    <col min="768" max="768" width="14.6640625" style="25"/>
    <col min="769" max="769" width="24.83203125" style="25" bestFit="1" customWidth="1"/>
    <col min="770" max="1008" width="14.6640625" style="25"/>
    <col min="1009" max="1009" width="7" style="25" customWidth="1"/>
    <col min="1010" max="1010" width="4.1640625" style="25" customWidth="1"/>
    <col min="1011" max="1015" width="11.6640625" style="25" customWidth="1"/>
    <col min="1016" max="1016" width="8.6640625" style="25" customWidth="1"/>
    <col min="1017" max="1017" width="13.1640625" style="25" customWidth="1"/>
    <col min="1018" max="1018" width="18.1640625" style="25" customWidth="1"/>
    <col min="1019" max="1019" width="8.6640625" style="25" customWidth="1"/>
    <col min="1020" max="1020" width="26.6640625" style="25" customWidth="1"/>
    <col min="1021" max="1021" width="18.5" style="25" customWidth="1"/>
    <col min="1022" max="1022" width="13.5" style="25" bestFit="1" customWidth="1"/>
    <col min="1023" max="1023" width="10.1640625" style="25" customWidth="1"/>
    <col min="1024" max="1024" width="14.6640625" style="25"/>
    <col min="1025" max="1025" width="24.83203125" style="25" bestFit="1" customWidth="1"/>
    <col min="1026" max="1264" width="14.6640625" style="25"/>
    <col min="1265" max="1265" width="7" style="25" customWidth="1"/>
    <col min="1266" max="1266" width="4.1640625" style="25" customWidth="1"/>
    <col min="1267" max="1271" width="11.6640625" style="25" customWidth="1"/>
    <col min="1272" max="1272" width="8.6640625" style="25" customWidth="1"/>
    <col min="1273" max="1273" width="13.1640625" style="25" customWidth="1"/>
    <col min="1274" max="1274" width="18.1640625" style="25" customWidth="1"/>
    <col min="1275" max="1275" width="8.6640625" style="25" customWidth="1"/>
    <col min="1276" max="1276" width="26.6640625" style="25" customWidth="1"/>
    <col min="1277" max="1277" width="18.5" style="25" customWidth="1"/>
    <col min="1278" max="1278" width="13.5" style="25" bestFit="1" customWidth="1"/>
    <col min="1279" max="1279" width="10.1640625" style="25" customWidth="1"/>
    <col min="1280" max="1280" width="14.6640625" style="25"/>
    <col min="1281" max="1281" width="24.83203125" style="25" bestFit="1" customWidth="1"/>
    <col min="1282" max="1520" width="14.6640625" style="25"/>
    <col min="1521" max="1521" width="7" style="25" customWidth="1"/>
    <col min="1522" max="1522" width="4.1640625" style="25" customWidth="1"/>
    <col min="1523" max="1527" width="11.6640625" style="25" customWidth="1"/>
    <col min="1528" max="1528" width="8.6640625" style="25" customWidth="1"/>
    <col min="1529" max="1529" width="13.1640625" style="25" customWidth="1"/>
    <col min="1530" max="1530" width="18.1640625" style="25" customWidth="1"/>
    <col min="1531" max="1531" width="8.6640625" style="25" customWidth="1"/>
    <col min="1532" max="1532" width="26.6640625" style="25" customWidth="1"/>
    <col min="1533" max="1533" width="18.5" style="25" customWidth="1"/>
    <col min="1534" max="1534" width="13.5" style="25" bestFit="1" customWidth="1"/>
    <col min="1535" max="1535" width="10.1640625" style="25" customWidth="1"/>
    <col min="1536" max="1536" width="14.6640625" style="25"/>
    <col min="1537" max="1537" width="24.83203125" style="25" bestFit="1" customWidth="1"/>
    <col min="1538" max="1776" width="14.6640625" style="25"/>
    <col min="1777" max="1777" width="7" style="25" customWidth="1"/>
    <col min="1778" max="1778" width="4.1640625" style="25" customWidth="1"/>
    <col min="1779" max="1783" width="11.6640625" style="25" customWidth="1"/>
    <col min="1784" max="1784" width="8.6640625" style="25" customWidth="1"/>
    <col min="1785" max="1785" width="13.1640625" style="25" customWidth="1"/>
    <col min="1786" max="1786" width="18.1640625" style="25" customWidth="1"/>
    <col min="1787" max="1787" width="8.6640625" style="25" customWidth="1"/>
    <col min="1788" max="1788" width="26.6640625" style="25" customWidth="1"/>
    <col min="1789" max="1789" width="18.5" style="25" customWidth="1"/>
    <col min="1790" max="1790" width="13.5" style="25" bestFit="1" customWidth="1"/>
    <col min="1791" max="1791" width="10.1640625" style="25" customWidth="1"/>
    <col min="1792" max="1792" width="14.6640625" style="25"/>
    <col min="1793" max="1793" width="24.83203125" style="25" bestFit="1" customWidth="1"/>
    <col min="1794" max="2032" width="14.6640625" style="25"/>
    <col min="2033" max="2033" width="7" style="25" customWidth="1"/>
    <col min="2034" max="2034" width="4.1640625" style="25" customWidth="1"/>
    <col min="2035" max="2039" width="11.6640625" style="25" customWidth="1"/>
    <col min="2040" max="2040" width="8.6640625" style="25" customWidth="1"/>
    <col min="2041" max="2041" width="13.1640625" style="25" customWidth="1"/>
    <col min="2042" max="2042" width="18.1640625" style="25" customWidth="1"/>
    <col min="2043" max="2043" width="8.6640625" style="25" customWidth="1"/>
    <col min="2044" max="2044" width="26.6640625" style="25" customWidth="1"/>
    <col min="2045" max="2045" width="18.5" style="25" customWidth="1"/>
    <col min="2046" max="2046" width="13.5" style="25" bestFit="1" customWidth="1"/>
    <col min="2047" max="2047" width="10.1640625" style="25" customWidth="1"/>
    <col min="2048" max="2048" width="14.6640625" style="25"/>
    <col min="2049" max="2049" width="24.83203125" style="25" bestFit="1" customWidth="1"/>
    <col min="2050" max="2288" width="14.6640625" style="25"/>
    <col min="2289" max="2289" width="7" style="25" customWidth="1"/>
    <col min="2290" max="2290" width="4.1640625" style="25" customWidth="1"/>
    <col min="2291" max="2295" width="11.6640625" style="25" customWidth="1"/>
    <col min="2296" max="2296" width="8.6640625" style="25" customWidth="1"/>
    <col min="2297" max="2297" width="13.1640625" style="25" customWidth="1"/>
    <col min="2298" max="2298" width="18.1640625" style="25" customWidth="1"/>
    <col min="2299" max="2299" width="8.6640625" style="25" customWidth="1"/>
    <col min="2300" max="2300" width="26.6640625" style="25" customWidth="1"/>
    <col min="2301" max="2301" width="18.5" style="25" customWidth="1"/>
    <col min="2302" max="2302" width="13.5" style="25" bestFit="1" customWidth="1"/>
    <col min="2303" max="2303" width="10.1640625" style="25" customWidth="1"/>
    <col min="2304" max="2304" width="14.6640625" style="25"/>
    <col min="2305" max="2305" width="24.83203125" style="25" bestFit="1" customWidth="1"/>
    <col min="2306" max="2544" width="14.6640625" style="25"/>
    <col min="2545" max="2545" width="7" style="25" customWidth="1"/>
    <col min="2546" max="2546" width="4.1640625" style="25" customWidth="1"/>
    <col min="2547" max="2551" width="11.6640625" style="25" customWidth="1"/>
    <col min="2552" max="2552" width="8.6640625" style="25" customWidth="1"/>
    <col min="2553" max="2553" width="13.1640625" style="25" customWidth="1"/>
    <col min="2554" max="2554" width="18.1640625" style="25" customWidth="1"/>
    <col min="2555" max="2555" width="8.6640625" style="25" customWidth="1"/>
    <col min="2556" max="2556" width="26.6640625" style="25" customWidth="1"/>
    <col min="2557" max="2557" width="18.5" style="25" customWidth="1"/>
    <col min="2558" max="2558" width="13.5" style="25" bestFit="1" customWidth="1"/>
    <col min="2559" max="2559" width="10.1640625" style="25" customWidth="1"/>
    <col min="2560" max="2560" width="14.6640625" style="25"/>
    <col min="2561" max="2561" width="24.83203125" style="25" bestFit="1" customWidth="1"/>
    <col min="2562" max="2800" width="14.6640625" style="25"/>
    <col min="2801" max="2801" width="7" style="25" customWidth="1"/>
    <col min="2802" max="2802" width="4.1640625" style="25" customWidth="1"/>
    <col min="2803" max="2807" width="11.6640625" style="25" customWidth="1"/>
    <col min="2808" max="2808" width="8.6640625" style="25" customWidth="1"/>
    <col min="2809" max="2809" width="13.1640625" style="25" customWidth="1"/>
    <col min="2810" max="2810" width="18.1640625" style="25" customWidth="1"/>
    <col min="2811" max="2811" width="8.6640625" style="25" customWidth="1"/>
    <col min="2812" max="2812" width="26.6640625" style="25" customWidth="1"/>
    <col min="2813" max="2813" width="18.5" style="25" customWidth="1"/>
    <col min="2814" max="2814" width="13.5" style="25" bestFit="1" customWidth="1"/>
    <col min="2815" max="2815" width="10.1640625" style="25" customWidth="1"/>
    <col min="2816" max="2816" width="14.6640625" style="25"/>
    <col min="2817" max="2817" width="24.83203125" style="25" bestFit="1" customWidth="1"/>
    <col min="2818" max="3056" width="14.6640625" style="25"/>
    <col min="3057" max="3057" width="7" style="25" customWidth="1"/>
    <col min="3058" max="3058" width="4.1640625" style="25" customWidth="1"/>
    <col min="3059" max="3063" width="11.6640625" style="25" customWidth="1"/>
    <col min="3064" max="3064" width="8.6640625" style="25" customWidth="1"/>
    <col min="3065" max="3065" width="13.1640625" style="25" customWidth="1"/>
    <col min="3066" max="3066" width="18.1640625" style="25" customWidth="1"/>
    <col min="3067" max="3067" width="8.6640625" style="25" customWidth="1"/>
    <col min="3068" max="3068" width="26.6640625" style="25" customWidth="1"/>
    <col min="3069" max="3069" width="18.5" style="25" customWidth="1"/>
    <col min="3070" max="3070" width="13.5" style="25" bestFit="1" customWidth="1"/>
    <col min="3071" max="3071" width="10.1640625" style="25" customWidth="1"/>
    <col min="3072" max="3072" width="14.6640625" style="25"/>
    <col min="3073" max="3073" width="24.83203125" style="25" bestFit="1" customWidth="1"/>
    <col min="3074" max="3312" width="14.6640625" style="25"/>
    <col min="3313" max="3313" width="7" style="25" customWidth="1"/>
    <col min="3314" max="3314" width="4.1640625" style="25" customWidth="1"/>
    <col min="3315" max="3319" width="11.6640625" style="25" customWidth="1"/>
    <col min="3320" max="3320" width="8.6640625" style="25" customWidth="1"/>
    <col min="3321" max="3321" width="13.1640625" style="25" customWidth="1"/>
    <col min="3322" max="3322" width="18.1640625" style="25" customWidth="1"/>
    <col min="3323" max="3323" width="8.6640625" style="25" customWidth="1"/>
    <col min="3324" max="3324" width="26.6640625" style="25" customWidth="1"/>
    <col min="3325" max="3325" width="18.5" style="25" customWidth="1"/>
    <col min="3326" max="3326" width="13.5" style="25" bestFit="1" customWidth="1"/>
    <col min="3327" max="3327" width="10.1640625" style="25" customWidth="1"/>
    <col min="3328" max="3328" width="14.6640625" style="25"/>
    <col min="3329" max="3329" width="24.83203125" style="25" bestFit="1" customWidth="1"/>
    <col min="3330" max="3568" width="14.6640625" style="25"/>
    <col min="3569" max="3569" width="7" style="25" customWidth="1"/>
    <col min="3570" max="3570" width="4.1640625" style="25" customWidth="1"/>
    <col min="3571" max="3575" width="11.6640625" style="25" customWidth="1"/>
    <col min="3576" max="3576" width="8.6640625" style="25" customWidth="1"/>
    <col min="3577" max="3577" width="13.1640625" style="25" customWidth="1"/>
    <col min="3578" max="3578" width="18.1640625" style="25" customWidth="1"/>
    <col min="3579" max="3579" width="8.6640625" style="25" customWidth="1"/>
    <col min="3580" max="3580" width="26.6640625" style="25" customWidth="1"/>
    <col min="3581" max="3581" width="18.5" style="25" customWidth="1"/>
    <col min="3582" max="3582" width="13.5" style="25" bestFit="1" customWidth="1"/>
    <col min="3583" max="3583" width="10.1640625" style="25" customWidth="1"/>
    <col min="3584" max="3584" width="14.6640625" style="25"/>
    <col min="3585" max="3585" width="24.83203125" style="25" bestFit="1" customWidth="1"/>
    <col min="3586" max="3824" width="14.6640625" style="25"/>
    <col min="3825" max="3825" width="7" style="25" customWidth="1"/>
    <col min="3826" max="3826" width="4.1640625" style="25" customWidth="1"/>
    <col min="3827" max="3831" width="11.6640625" style="25" customWidth="1"/>
    <col min="3832" max="3832" width="8.6640625" style="25" customWidth="1"/>
    <col min="3833" max="3833" width="13.1640625" style="25" customWidth="1"/>
    <col min="3834" max="3834" width="18.1640625" style="25" customWidth="1"/>
    <col min="3835" max="3835" width="8.6640625" style="25" customWidth="1"/>
    <col min="3836" max="3836" width="26.6640625" style="25" customWidth="1"/>
    <col min="3837" max="3837" width="18.5" style="25" customWidth="1"/>
    <col min="3838" max="3838" width="13.5" style="25" bestFit="1" customWidth="1"/>
    <col min="3839" max="3839" width="10.1640625" style="25" customWidth="1"/>
    <col min="3840" max="3840" width="14.6640625" style="25"/>
    <col min="3841" max="3841" width="24.83203125" style="25" bestFit="1" customWidth="1"/>
    <col min="3842" max="4080" width="14.6640625" style="25"/>
    <col min="4081" max="4081" width="7" style="25" customWidth="1"/>
    <col min="4082" max="4082" width="4.1640625" style="25" customWidth="1"/>
    <col min="4083" max="4087" width="11.6640625" style="25" customWidth="1"/>
    <col min="4088" max="4088" width="8.6640625" style="25" customWidth="1"/>
    <col min="4089" max="4089" width="13.1640625" style="25" customWidth="1"/>
    <col min="4090" max="4090" width="18.1640625" style="25" customWidth="1"/>
    <col min="4091" max="4091" width="8.6640625" style="25" customWidth="1"/>
    <col min="4092" max="4092" width="26.6640625" style="25" customWidth="1"/>
    <col min="4093" max="4093" width="18.5" style="25" customWidth="1"/>
    <col min="4094" max="4094" width="13.5" style="25" bestFit="1" customWidth="1"/>
    <col min="4095" max="4095" width="10.1640625" style="25" customWidth="1"/>
    <col min="4096" max="4096" width="14.6640625" style="25"/>
    <col min="4097" max="4097" width="24.83203125" style="25" bestFit="1" customWidth="1"/>
    <col min="4098" max="4336" width="14.6640625" style="25"/>
    <col min="4337" max="4337" width="7" style="25" customWidth="1"/>
    <col min="4338" max="4338" width="4.1640625" style="25" customWidth="1"/>
    <col min="4339" max="4343" width="11.6640625" style="25" customWidth="1"/>
    <col min="4344" max="4344" width="8.6640625" style="25" customWidth="1"/>
    <col min="4345" max="4345" width="13.1640625" style="25" customWidth="1"/>
    <col min="4346" max="4346" width="18.1640625" style="25" customWidth="1"/>
    <col min="4347" max="4347" width="8.6640625" style="25" customWidth="1"/>
    <col min="4348" max="4348" width="26.6640625" style="25" customWidth="1"/>
    <col min="4349" max="4349" width="18.5" style="25" customWidth="1"/>
    <col min="4350" max="4350" width="13.5" style="25" bestFit="1" customWidth="1"/>
    <col min="4351" max="4351" width="10.1640625" style="25" customWidth="1"/>
    <col min="4352" max="4352" width="14.6640625" style="25"/>
    <col min="4353" max="4353" width="24.83203125" style="25" bestFit="1" customWidth="1"/>
    <col min="4354" max="4592" width="14.6640625" style="25"/>
    <col min="4593" max="4593" width="7" style="25" customWidth="1"/>
    <col min="4594" max="4594" width="4.1640625" style="25" customWidth="1"/>
    <col min="4595" max="4599" width="11.6640625" style="25" customWidth="1"/>
    <col min="4600" max="4600" width="8.6640625" style="25" customWidth="1"/>
    <col min="4601" max="4601" width="13.1640625" style="25" customWidth="1"/>
    <col min="4602" max="4602" width="18.1640625" style="25" customWidth="1"/>
    <col min="4603" max="4603" width="8.6640625" style="25" customWidth="1"/>
    <col min="4604" max="4604" width="26.6640625" style="25" customWidth="1"/>
    <col min="4605" max="4605" width="18.5" style="25" customWidth="1"/>
    <col min="4606" max="4606" width="13.5" style="25" bestFit="1" customWidth="1"/>
    <col min="4607" max="4607" width="10.1640625" style="25" customWidth="1"/>
    <col min="4608" max="4608" width="14.6640625" style="25"/>
    <col min="4609" max="4609" width="24.83203125" style="25" bestFit="1" customWidth="1"/>
    <col min="4610" max="4848" width="14.6640625" style="25"/>
    <col min="4849" max="4849" width="7" style="25" customWidth="1"/>
    <col min="4850" max="4850" width="4.1640625" style="25" customWidth="1"/>
    <col min="4851" max="4855" width="11.6640625" style="25" customWidth="1"/>
    <col min="4856" max="4856" width="8.6640625" style="25" customWidth="1"/>
    <col min="4857" max="4857" width="13.1640625" style="25" customWidth="1"/>
    <col min="4858" max="4858" width="18.1640625" style="25" customWidth="1"/>
    <col min="4859" max="4859" width="8.6640625" style="25" customWidth="1"/>
    <col min="4860" max="4860" width="26.6640625" style="25" customWidth="1"/>
    <col min="4861" max="4861" width="18.5" style="25" customWidth="1"/>
    <col min="4862" max="4862" width="13.5" style="25" bestFit="1" customWidth="1"/>
    <col min="4863" max="4863" width="10.1640625" style="25" customWidth="1"/>
    <col min="4864" max="4864" width="14.6640625" style="25"/>
    <col min="4865" max="4865" width="24.83203125" style="25" bestFit="1" customWidth="1"/>
    <col min="4866" max="5104" width="14.6640625" style="25"/>
    <col min="5105" max="5105" width="7" style="25" customWidth="1"/>
    <col min="5106" max="5106" width="4.1640625" style="25" customWidth="1"/>
    <col min="5107" max="5111" width="11.6640625" style="25" customWidth="1"/>
    <col min="5112" max="5112" width="8.6640625" style="25" customWidth="1"/>
    <col min="5113" max="5113" width="13.1640625" style="25" customWidth="1"/>
    <col min="5114" max="5114" width="18.1640625" style="25" customWidth="1"/>
    <col min="5115" max="5115" width="8.6640625" style="25" customWidth="1"/>
    <col min="5116" max="5116" width="26.6640625" style="25" customWidth="1"/>
    <col min="5117" max="5117" width="18.5" style="25" customWidth="1"/>
    <col min="5118" max="5118" width="13.5" style="25" bestFit="1" customWidth="1"/>
    <col min="5119" max="5119" width="10.1640625" style="25" customWidth="1"/>
    <col min="5120" max="5120" width="14.6640625" style="25"/>
    <col min="5121" max="5121" width="24.83203125" style="25" bestFit="1" customWidth="1"/>
    <col min="5122" max="5360" width="14.6640625" style="25"/>
    <col min="5361" max="5361" width="7" style="25" customWidth="1"/>
    <col min="5362" max="5362" width="4.1640625" style="25" customWidth="1"/>
    <col min="5363" max="5367" width="11.6640625" style="25" customWidth="1"/>
    <col min="5368" max="5368" width="8.6640625" style="25" customWidth="1"/>
    <col min="5369" max="5369" width="13.1640625" style="25" customWidth="1"/>
    <col min="5370" max="5370" width="18.1640625" style="25" customWidth="1"/>
    <col min="5371" max="5371" width="8.6640625" style="25" customWidth="1"/>
    <col min="5372" max="5372" width="26.6640625" style="25" customWidth="1"/>
    <col min="5373" max="5373" width="18.5" style="25" customWidth="1"/>
    <col min="5374" max="5374" width="13.5" style="25" bestFit="1" customWidth="1"/>
    <col min="5375" max="5375" width="10.1640625" style="25" customWidth="1"/>
    <col min="5376" max="5376" width="14.6640625" style="25"/>
    <col min="5377" max="5377" width="24.83203125" style="25" bestFit="1" customWidth="1"/>
    <col min="5378" max="5616" width="14.6640625" style="25"/>
    <col min="5617" max="5617" width="7" style="25" customWidth="1"/>
    <col min="5618" max="5618" width="4.1640625" style="25" customWidth="1"/>
    <col min="5619" max="5623" width="11.6640625" style="25" customWidth="1"/>
    <col min="5624" max="5624" width="8.6640625" style="25" customWidth="1"/>
    <col min="5625" max="5625" width="13.1640625" style="25" customWidth="1"/>
    <col min="5626" max="5626" width="18.1640625" style="25" customWidth="1"/>
    <col min="5627" max="5627" width="8.6640625" style="25" customWidth="1"/>
    <col min="5628" max="5628" width="26.6640625" style="25" customWidth="1"/>
    <col min="5629" max="5629" width="18.5" style="25" customWidth="1"/>
    <col min="5630" max="5630" width="13.5" style="25" bestFit="1" customWidth="1"/>
    <col min="5631" max="5631" width="10.1640625" style="25" customWidth="1"/>
    <col min="5632" max="5632" width="14.6640625" style="25"/>
    <col min="5633" max="5633" width="24.83203125" style="25" bestFit="1" customWidth="1"/>
    <col min="5634" max="5872" width="14.6640625" style="25"/>
    <col min="5873" max="5873" width="7" style="25" customWidth="1"/>
    <col min="5874" max="5874" width="4.1640625" style="25" customWidth="1"/>
    <col min="5875" max="5879" width="11.6640625" style="25" customWidth="1"/>
    <col min="5880" max="5880" width="8.6640625" style="25" customWidth="1"/>
    <col min="5881" max="5881" width="13.1640625" style="25" customWidth="1"/>
    <col min="5882" max="5882" width="18.1640625" style="25" customWidth="1"/>
    <col min="5883" max="5883" width="8.6640625" style="25" customWidth="1"/>
    <col min="5884" max="5884" width="26.6640625" style="25" customWidth="1"/>
    <col min="5885" max="5885" width="18.5" style="25" customWidth="1"/>
    <col min="5886" max="5886" width="13.5" style="25" bestFit="1" customWidth="1"/>
    <col min="5887" max="5887" width="10.1640625" style="25" customWidth="1"/>
    <col min="5888" max="5888" width="14.6640625" style="25"/>
    <col min="5889" max="5889" width="24.83203125" style="25" bestFit="1" customWidth="1"/>
    <col min="5890" max="6128" width="14.6640625" style="25"/>
    <col min="6129" max="6129" width="7" style="25" customWidth="1"/>
    <col min="6130" max="6130" width="4.1640625" style="25" customWidth="1"/>
    <col min="6131" max="6135" width="11.6640625" style="25" customWidth="1"/>
    <col min="6136" max="6136" width="8.6640625" style="25" customWidth="1"/>
    <col min="6137" max="6137" width="13.1640625" style="25" customWidth="1"/>
    <col min="6138" max="6138" width="18.1640625" style="25" customWidth="1"/>
    <col min="6139" max="6139" width="8.6640625" style="25" customWidth="1"/>
    <col min="6140" max="6140" width="26.6640625" style="25" customWidth="1"/>
    <col min="6141" max="6141" width="18.5" style="25" customWidth="1"/>
    <col min="6142" max="6142" width="13.5" style="25" bestFit="1" customWidth="1"/>
    <col min="6143" max="6143" width="10.1640625" style="25" customWidth="1"/>
    <col min="6144" max="6144" width="14.6640625" style="25"/>
    <col min="6145" max="6145" width="24.83203125" style="25" bestFit="1" customWidth="1"/>
    <col min="6146" max="6384" width="14.6640625" style="25"/>
    <col min="6385" max="6385" width="7" style="25" customWidth="1"/>
    <col min="6386" max="6386" width="4.1640625" style="25" customWidth="1"/>
    <col min="6387" max="6391" width="11.6640625" style="25" customWidth="1"/>
    <col min="6392" max="6392" width="8.6640625" style="25" customWidth="1"/>
    <col min="6393" max="6393" width="13.1640625" style="25" customWidth="1"/>
    <col min="6394" max="6394" width="18.1640625" style="25" customWidth="1"/>
    <col min="6395" max="6395" width="8.6640625" style="25" customWidth="1"/>
    <col min="6396" max="6396" width="26.6640625" style="25" customWidth="1"/>
    <col min="6397" max="6397" width="18.5" style="25" customWidth="1"/>
    <col min="6398" max="6398" width="13.5" style="25" bestFit="1" customWidth="1"/>
    <col min="6399" max="6399" width="10.1640625" style="25" customWidth="1"/>
    <col min="6400" max="6400" width="14.6640625" style="25"/>
    <col min="6401" max="6401" width="24.83203125" style="25" bestFit="1" customWidth="1"/>
    <col min="6402" max="6640" width="14.6640625" style="25"/>
    <col min="6641" max="6641" width="7" style="25" customWidth="1"/>
    <col min="6642" max="6642" width="4.1640625" style="25" customWidth="1"/>
    <col min="6643" max="6647" width="11.6640625" style="25" customWidth="1"/>
    <col min="6648" max="6648" width="8.6640625" style="25" customWidth="1"/>
    <col min="6649" max="6649" width="13.1640625" style="25" customWidth="1"/>
    <col min="6650" max="6650" width="18.1640625" style="25" customWidth="1"/>
    <col min="6651" max="6651" width="8.6640625" style="25" customWidth="1"/>
    <col min="6652" max="6652" width="26.6640625" style="25" customWidth="1"/>
    <col min="6653" max="6653" width="18.5" style="25" customWidth="1"/>
    <col min="6654" max="6654" width="13.5" style="25" bestFit="1" customWidth="1"/>
    <col min="6655" max="6655" width="10.1640625" style="25" customWidth="1"/>
    <col min="6656" max="6656" width="14.6640625" style="25"/>
    <col min="6657" max="6657" width="24.83203125" style="25" bestFit="1" customWidth="1"/>
    <col min="6658" max="6896" width="14.6640625" style="25"/>
    <col min="6897" max="6897" width="7" style="25" customWidth="1"/>
    <col min="6898" max="6898" width="4.1640625" style="25" customWidth="1"/>
    <col min="6899" max="6903" width="11.6640625" style="25" customWidth="1"/>
    <col min="6904" max="6904" width="8.6640625" style="25" customWidth="1"/>
    <col min="6905" max="6905" width="13.1640625" style="25" customWidth="1"/>
    <col min="6906" max="6906" width="18.1640625" style="25" customWidth="1"/>
    <col min="6907" max="6907" width="8.6640625" style="25" customWidth="1"/>
    <col min="6908" max="6908" width="26.6640625" style="25" customWidth="1"/>
    <col min="6909" max="6909" width="18.5" style="25" customWidth="1"/>
    <col min="6910" max="6910" width="13.5" style="25" bestFit="1" customWidth="1"/>
    <col min="6911" max="6911" width="10.1640625" style="25" customWidth="1"/>
    <col min="6912" max="6912" width="14.6640625" style="25"/>
    <col min="6913" max="6913" width="24.83203125" style="25" bestFit="1" customWidth="1"/>
    <col min="6914" max="7152" width="14.6640625" style="25"/>
    <col min="7153" max="7153" width="7" style="25" customWidth="1"/>
    <col min="7154" max="7154" width="4.1640625" style="25" customWidth="1"/>
    <col min="7155" max="7159" width="11.6640625" style="25" customWidth="1"/>
    <col min="7160" max="7160" width="8.6640625" style="25" customWidth="1"/>
    <col min="7161" max="7161" width="13.1640625" style="25" customWidth="1"/>
    <col min="7162" max="7162" width="18.1640625" style="25" customWidth="1"/>
    <col min="7163" max="7163" width="8.6640625" style="25" customWidth="1"/>
    <col min="7164" max="7164" width="26.6640625" style="25" customWidth="1"/>
    <col min="7165" max="7165" width="18.5" style="25" customWidth="1"/>
    <col min="7166" max="7166" width="13.5" style="25" bestFit="1" customWidth="1"/>
    <col min="7167" max="7167" width="10.1640625" style="25" customWidth="1"/>
    <col min="7168" max="7168" width="14.6640625" style="25"/>
    <col min="7169" max="7169" width="24.83203125" style="25" bestFit="1" customWidth="1"/>
    <col min="7170" max="7408" width="14.6640625" style="25"/>
    <col min="7409" max="7409" width="7" style="25" customWidth="1"/>
    <col min="7410" max="7410" width="4.1640625" style="25" customWidth="1"/>
    <col min="7411" max="7415" width="11.6640625" style="25" customWidth="1"/>
    <col min="7416" max="7416" width="8.6640625" style="25" customWidth="1"/>
    <col min="7417" max="7417" width="13.1640625" style="25" customWidth="1"/>
    <col min="7418" max="7418" width="18.1640625" style="25" customWidth="1"/>
    <col min="7419" max="7419" width="8.6640625" style="25" customWidth="1"/>
    <col min="7420" max="7420" width="26.6640625" style="25" customWidth="1"/>
    <col min="7421" max="7421" width="18.5" style="25" customWidth="1"/>
    <col min="7422" max="7422" width="13.5" style="25" bestFit="1" customWidth="1"/>
    <col min="7423" max="7423" width="10.1640625" style="25" customWidth="1"/>
    <col min="7424" max="7424" width="14.6640625" style="25"/>
    <col min="7425" max="7425" width="24.83203125" style="25" bestFit="1" customWidth="1"/>
    <col min="7426" max="7664" width="14.6640625" style="25"/>
    <col min="7665" max="7665" width="7" style="25" customWidth="1"/>
    <col min="7666" max="7666" width="4.1640625" style="25" customWidth="1"/>
    <col min="7667" max="7671" width="11.6640625" style="25" customWidth="1"/>
    <col min="7672" max="7672" width="8.6640625" style="25" customWidth="1"/>
    <col min="7673" max="7673" width="13.1640625" style="25" customWidth="1"/>
    <col min="7674" max="7674" width="18.1640625" style="25" customWidth="1"/>
    <col min="7675" max="7675" width="8.6640625" style="25" customWidth="1"/>
    <col min="7676" max="7676" width="26.6640625" style="25" customWidth="1"/>
    <col min="7677" max="7677" width="18.5" style="25" customWidth="1"/>
    <col min="7678" max="7678" width="13.5" style="25" bestFit="1" customWidth="1"/>
    <col min="7679" max="7679" width="10.1640625" style="25" customWidth="1"/>
    <col min="7680" max="7680" width="14.6640625" style="25"/>
    <col min="7681" max="7681" width="24.83203125" style="25" bestFit="1" customWidth="1"/>
    <col min="7682" max="7920" width="14.6640625" style="25"/>
    <col min="7921" max="7921" width="7" style="25" customWidth="1"/>
    <col min="7922" max="7922" width="4.1640625" style="25" customWidth="1"/>
    <col min="7923" max="7927" width="11.6640625" style="25" customWidth="1"/>
    <col min="7928" max="7928" width="8.6640625" style="25" customWidth="1"/>
    <col min="7929" max="7929" width="13.1640625" style="25" customWidth="1"/>
    <col min="7930" max="7930" width="18.1640625" style="25" customWidth="1"/>
    <col min="7931" max="7931" width="8.6640625" style="25" customWidth="1"/>
    <col min="7932" max="7932" width="26.6640625" style="25" customWidth="1"/>
    <col min="7933" max="7933" width="18.5" style="25" customWidth="1"/>
    <col min="7934" max="7934" width="13.5" style="25" bestFit="1" customWidth="1"/>
    <col min="7935" max="7935" width="10.1640625" style="25" customWidth="1"/>
    <col min="7936" max="7936" width="14.6640625" style="25"/>
    <col min="7937" max="7937" width="24.83203125" style="25" bestFit="1" customWidth="1"/>
    <col min="7938" max="8176" width="14.6640625" style="25"/>
    <col min="8177" max="8177" width="7" style="25" customWidth="1"/>
    <col min="8178" max="8178" width="4.1640625" style="25" customWidth="1"/>
    <col min="8179" max="8183" width="11.6640625" style="25" customWidth="1"/>
    <col min="8184" max="8184" width="8.6640625" style="25" customWidth="1"/>
    <col min="8185" max="8185" width="13.1640625" style="25" customWidth="1"/>
    <col min="8186" max="8186" width="18.1640625" style="25" customWidth="1"/>
    <col min="8187" max="8187" width="8.6640625" style="25" customWidth="1"/>
    <col min="8188" max="8188" width="26.6640625" style="25" customWidth="1"/>
    <col min="8189" max="8189" width="18.5" style="25" customWidth="1"/>
    <col min="8190" max="8190" width="13.5" style="25" bestFit="1" customWidth="1"/>
    <col min="8191" max="8191" width="10.1640625" style="25" customWidth="1"/>
    <col min="8192" max="8192" width="14.6640625" style="25"/>
    <col min="8193" max="8193" width="24.83203125" style="25" bestFit="1" customWidth="1"/>
    <col min="8194" max="8432" width="14.6640625" style="25"/>
    <col min="8433" max="8433" width="7" style="25" customWidth="1"/>
    <col min="8434" max="8434" width="4.1640625" style="25" customWidth="1"/>
    <col min="8435" max="8439" width="11.6640625" style="25" customWidth="1"/>
    <col min="8440" max="8440" width="8.6640625" style="25" customWidth="1"/>
    <col min="8441" max="8441" width="13.1640625" style="25" customWidth="1"/>
    <col min="8442" max="8442" width="18.1640625" style="25" customWidth="1"/>
    <col min="8443" max="8443" width="8.6640625" style="25" customWidth="1"/>
    <col min="8444" max="8444" width="26.6640625" style="25" customWidth="1"/>
    <col min="8445" max="8445" width="18.5" style="25" customWidth="1"/>
    <col min="8446" max="8446" width="13.5" style="25" bestFit="1" customWidth="1"/>
    <col min="8447" max="8447" width="10.1640625" style="25" customWidth="1"/>
    <col min="8448" max="8448" width="14.6640625" style="25"/>
    <col min="8449" max="8449" width="24.83203125" style="25" bestFit="1" customWidth="1"/>
    <col min="8450" max="8688" width="14.6640625" style="25"/>
    <col min="8689" max="8689" width="7" style="25" customWidth="1"/>
    <col min="8690" max="8690" width="4.1640625" style="25" customWidth="1"/>
    <col min="8691" max="8695" width="11.6640625" style="25" customWidth="1"/>
    <col min="8696" max="8696" width="8.6640625" style="25" customWidth="1"/>
    <col min="8697" max="8697" width="13.1640625" style="25" customWidth="1"/>
    <col min="8698" max="8698" width="18.1640625" style="25" customWidth="1"/>
    <col min="8699" max="8699" width="8.6640625" style="25" customWidth="1"/>
    <col min="8700" max="8700" width="26.6640625" style="25" customWidth="1"/>
    <col min="8701" max="8701" width="18.5" style="25" customWidth="1"/>
    <col min="8702" max="8702" width="13.5" style="25" bestFit="1" customWidth="1"/>
    <col min="8703" max="8703" width="10.1640625" style="25" customWidth="1"/>
    <col min="8704" max="8704" width="14.6640625" style="25"/>
    <col min="8705" max="8705" width="24.83203125" style="25" bestFit="1" customWidth="1"/>
    <col min="8706" max="8944" width="14.6640625" style="25"/>
    <col min="8945" max="8945" width="7" style="25" customWidth="1"/>
    <col min="8946" max="8946" width="4.1640625" style="25" customWidth="1"/>
    <col min="8947" max="8951" width="11.6640625" style="25" customWidth="1"/>
    <col min="8952" max="8952" width="8.6640625" style="25" customWidth="1"/>
    <col min="8953" max="8953" width="13.1640625" style="25" customWidth="1"/>
    <col min="8954" max="8954" width="18.1640625" style="25" customWidth="1"/>
    <col min="8955" max="8955" width="8.6640625" style="25" customWidth="1"/>
    <col min="8956" max="8956" width="26.6640625" style="25" customWidth="1"/>
    <col min="8957" max="8957" width="18.5" style="25" customWidth="1"/>
    <col min="8958" max="8958" width="13.5" style="25" bestFit="1" customWidth="1"/>
    <col min="8959" max="8959" width="10.1640625" style="25" customWidth="1"/>
    <col min="8960" max="8960" width="14.6640625" style="25"/>
    <col min="8961" max="8961" width="24.83203125" style="25" bestFit="1" customWidth="1"/>
    <col min="8962" max="9200" width="14.6640625" style="25"/>
    <col min="9201" max="9201" width="7" style="25" customWidth="1"/>
    <col min="9202" max="9202" width="4.1640625" style="25" customWidth="1"/>
    <col min="9203" max="9207" width="11.6640625" style="25" customWidth="1"/>
    <col min="9208" max="9208" width="8.6640625" style="25" customWidth="1"/>
    <col min="9209" max="9209" width="13.1640625" style="25" customWidth="1"/>
    <col min="9210" max="9210" width="18.1640625" style="25" customWidth="1"/>
    <col min="9211" max="9211" width="8.6640625" style="25" customWidth="1"/>
    <col min="9212" max="9212" width="26.6640625" style="25" customWidth="1"/>
    <col min="9213" max="9213" width="18.5" style="25" customWidth="1"/>
    <col min="9214" max="9214" width="13.5" style="25" bestFit="1" customWidth="1"/>
    <col min="9215" max="9215" width="10.1640625" style="25" customWidth="1"/>
    <col min="9216" max="9216" width="14.6640625" style="25"/>
    <col min="9217" max="9217" width="24.83203125" style="25" bestFit="1" customWidth="1"/>
    <col min="9218" max="9456" width="14.6640625" style="25"/>
    <col min="9457" max="9457" width="7" style="25" customWidth="1"/>
    <col min="9458" max="9458" width="4.1640625" style="25" customWidth="1"/>
    <col min="9459" max="9463" width="11.6640625" style="25" customWidth="1"/>
    <col min="9464" max="9464" width="8.6640625" style="25" customWidth="1"/>
    <col min="9465" max="9465" width="13.1640625" style="25" customWidth="1"/>
    <col min="9466" max="9466" width="18.1640625" style="25" customWidth="1"/>
    <col min="9467" max="9467" width="8.6640625" style="25" customWidth="1"/>
    <col min="9468" max="9468" width="26.6640625" style="25" customWidth="1"/>
    <col min="9469" max="9469" width="18.5" style="25" customWidth="1"/>
    <col min="9470" max="9470" width="13.5" style="25" bestFit="1" customWidth="1"/>
    <col min="9471" max="9471" width="10.1640625" style="25" customWidth="1"/>
    <col min="9472" max="9472" width="14.6640625" style="25"/>
    <col min="9473" max="9473" width="24.83203125" style="25" bestFit="1" customWidth="1"/>
    <col min="9474" max="9712" width="14.6640625" style="25"/>
    <col min="9713" max="9713" width="7" style="25" customWidth="1"/>
    <col min="9714" max="9714" width="4.1640625" style="25" customWidth="1"/>
    <col min="9715" max="9719" width="11.6640625" style="25" customWidth="1"/>
    <col min="9720" max="9720" width="8.6640625" style="25" customWidth="1"/>
    <col min="9721" max="9721" width="13.1640625" style="25" customWidth="1"/>
    <col min="9722" max="9722" width="18.1640625" style="25" customWidth="1"/>
    <col min="9723" max="9723" width="8.6640625" style="25" customWidth="1"/>
    <col min="9724" max="9724" width="26.6640625" style="25" customWidth="1"/>
    <col min="9725" max="9725" width="18.5" style="25" customWidth="1"/>
    <col min="9726" max="9726" width="13.5" style="25" bestFit="1" customWidth="1"/>
    <col min="9727" max="9727" width="10.1640625" style="25" customWidth="1"/>
    <col min="9728" max="9728" width="14.6640625" style="25"/>
    <col min="9729" max="9729" width="24.83203125" style="25" bestFit="1" customWidth="1"/>
    <col min="9730" max="9968" width="14.6640625" style="25"/>
    <col min="9969" max="9969" width="7" style="25" customWidth="1"/>
    <col min="9970" max="9970" width="4.1640625" style="25" customWidth="1"/>
    <col min="9971" max="9975" width="11.6640625" style="25" customWidth="1"/>
    <col min="9976" max="9976" width="8.6640625" style="25" customWidth="1"/>
    <col min="9977" max="9977" width="13.1640625" style="25" customWidth="1"/>
    <col min="9978" max="9978" width="18.1640625" style="25" customWidth="1"/>
    <col min="9979" max="9979" width="8.6640625" style="25" customWidth="1"/>
    <col min="9980" max="9980" width="26.6640625" style="25" customWidth="1"/>
    <col min="9981" max="9981" width="18.5" style="25" customWidth="1"/>
    <col min="9982" max="9982" width="13.5" style="25" bestFit="1" customWidth="1"/>
    <col min="9983" max="9983" width="10.1640625" style="25" customWidth="1"/>
    <col min="9984" max="9984" width="14.6640625" style="25"/>
    <col min="9985" max="9985" width="24.83203125" style="25" bestFit="1" customWidth="1"/>
    <col min="9986" max="10224" width="14.6640625" style="25"/>
    <col min="10225" max="10225" width="7" style="25" customWidth="1"/>
    <col min="10226" max="10226" width="4.1640625" style="25" customWidth="1"/>
    <col min="10227" max="10231" width="11.6640625" style="25" customWidth="1"/>
    <col min="10232" max="10232" width="8.6640625" style="25" customWidth="1"/>
    <col min="10233" max="10233" width="13.1640625" style="25" customWidth="1"/>
    <col min="10234" max="10234" width="18.1640625" style="25" customWidth="1"/>
    <col min="10235" max="10235" width="8.6640625" style="25" customWidth="1"/>
    <col min="10236" max="10236" width="26.6640625" style="25" customWidth="1"/>
    <col min="10237" max="10237" width="18.5" style="25" customWidth="1"/>
    <col min="10238" max="10238" width="13.5" style="25" bestFit="1" customWidth="1"/>
    <col min="10239" max="10239" width="10.1640625" style="25" customWidth="1"/>
    <col min="10240" max="10240" width="14.6640625" style="25"/>
    <col min="10241" max="10241" width="24.83203125" style="25" bestFit="1" customWidth="1"/>
    <col min="10242" max="10480" width="14.6640625" style="25"/>
    <col min="10481" max="10481" width="7" style="25" customWidth="1"/>
    <col min="10482" max="10482" width="4.1640625" style="25" customWidth="1"/>
    <col min="10483" max="10487" width="11.6640625" style="25" customWidth="1"/>
    <col min="10488" max="10488" width="8.6640625" style="25" customWidth="1"/>
    <col min="10489" max="10489" width="13.1640625" style="25" customWidth="1"/>
    <col min="10490" max="10490" width="18.1640625" style="25" customWidth="1"/>
    <col min="10491" max="10491" width="8.6640625" style="25" customWidth="1"/>
    <col min="10492" max="10492" width="26.6640625" style="25" customWidth="1"/>
    <col min="10493" max="10493" width="18.5" style="25" customWidth="1"/>
    <col min="10494" max="10494" width="13.5" style="25" bestFit="1" customWidth="1"/>
    <col min="10495" max="10495" width="10.1640625" style="25" customWidth="1"/>
    <col min="10496" max="10496" width="14.6640625" style="25"/>
    <col min="10497" max="10497" width="24.83203125" style="25" bestFit="1" customWidth="1"/>
    <col min="10498" max="10736" width="14.6640625" style="25"/>
    <col min="10737" max="10737" width="7" style="25" customWidth="1"/>
    <col min="10738" max="10738" width="4.1640625" style="25" customWidth="1"/>
    <col min="10739" max="10743" width="11.6640625" style="25" customWidth="1"/>
    <col min="10744" max="10744" width="8.6640625" style="25" customWidth="1"/>
    <col min="10745" max="10745" width="13.1640625" style="25" customWidth="1"/>
    <col min="10746" max="10746" width="18.1640625" style="25" customWidth="1"/>
    <col min="10747" max="10747" width="8.6640625" style="25" customWidth="1"/>
    <col min="10748" max="10748" width="26.6640625" style="25" customWidth="1"/>
    <col min="10749" max="10749" width="18.5" style="25" customWidth="1"/>
    <col min="10750" max="10750" width="13.5" style="25" bestFit="1" customWidth="1"/>
    <col min="10751" max="10751" width="10.1640625" style="25" customWidth="1"/>
    <col min="10752" max="10752" width="14.6640625" style="25"/>
    <col min="10753" max="10753" width="24.83203125" style="25" bestFit="1" customWidth="1"/>
    <col min="10754" max="10992" width="14.6640625" style="25"/>
    <col min="10993" max="10993" width="7" style="25" customWidth="1"/>
    <col min="10994" max="10994" width="4.1640625" style="25" customWidth="1"/>
    <col min="10995" max="10999" width="11.6640625" style="25" customWidth="1"/>
    <col min="11000" max="11000" width="8.6640625" style="25" customWidth="1"/>
    <col min="11001" max="11001" width="13.1640625" style="25" customWidth="1"/>
    <col min="11002" max="11002" width="18.1640625" style="25" customWidth="1"/>
    <col min="11003" max="11003" width="8.6640625" style="25" customWidth="1"/>
    <col min="11004" max="11004" width="26.6640625" style="25" customWidth="1"/>
    <col min="11005" max="11005" width="18.5" style="25" customWidth="1"/>
    <col min="11006" max="11006" width="13.5" style="25" bestFit="1" customWidth="1"/>
    <col min="11007" max="11007" width="10.1640625" style="25" customWidth="1"/>
    <col min="11008" max="11008" width="14.6640625" style="25"/>
    <col min="11009" max="11009" width="24.83203125" style="25" bestFit="1" customWidth="1"/>
    <col min="11010" max="11248" width="14.6640625" style="25"/>
    <col min="11249" max="11249" width="7" style="25" customWidth="1"/>
    <col min="11250" max="11250" width="4.1640625" style="25" customWidth="1"/>
    <col min="11251" max="11255" width="11.6640625" style="25" customWidth="1"/>
    <col min="11256" max="11256" width="8.6640625" style="25" customWidth="1"/>
    <col min="11257" max="11257" width="13.1640625" style="25" customWidth="1"/>
    <col min="11258" max="11258" width="18.1640625" style="25" customWidth="1"/>
    <col min="11259" max="11259" width="8.6640625" style="25" customWidth="1"/>
    <col min="11260" max="11260" width="26.6640625" style="25" customWidth="1"/>
    <col min="11261" max="11261" width="18.5" style="25" customWidth="1"/>
    <col min="11262" max="11262" width="13.5" style="25" bestFit="1" customWidth="1"/>
    <col min="11263" max="11263" width="10.1640625" style="25" customWidth="1"/>
    <col min="11264" max="11264" width="14.6640625" style="25"/>
    <col min="11265" max="11265" width="24.83203125" style="25" bestFit="1" customWidth="1"/>
    <col min="11266" max="11504" width="14.6640625" style="25"/>
    <col min="11505" max="11505" width="7" style="25" customWidth="1"/>
    <col min="11506" max="11506" width="4.1640625" style="25" customWidth="1"/>
    <col min="11507" max="11511" width="11.6640625" style="25" customWidth="1"/>
    <col min="11512" max="11512" width="8.6640625" style="25" customWidth="1"/>
    <col min="11513" max="11513" width="13.1640625" style="25" customWidth="1"/>
    <col min="11514" max="11514" width="18.1640625" style="25" customWidth="1"/>
    <col min="11515" max="11515" width="8.6640625" style="25" customWidth="1"/>
    <col min="11516" max="11516" width="26.6640625" style="25" customWidth="1"/>
    <col min="11517" max="11517" width="18.5" style="25" customWidth="1"/>
    <col min="11518" max="11518" width="13.5" style="25" bestFit="1" customWidth="1"/>
    <col min="11519" max="11519" width="10.1640625" style="25" customWidth="1"/>
    <col min="11520" max="11520" width="14.6640625" style="25"/>
    <col min="11521" max="11521" width="24.83203125" style="25" bestFit="1" customWidth="1"/>
    <col min="11522" max="11760" width="14.6640625" style="25"/>
    <col min="11761" max="11761" width="7" style="25" customWidth="1"/>
    <col min="11762" max="11762" width="4.1640625" style="25" customWidth="1"/>
    <col min="11763" max="11767" width="11.6640625" style="25" customWidth="1"/>
    <col min="11768" max="11768" width="8.6640625" style="25" customWidth="1"/>
    <col min="11769" max="11769" width="13.1640625" style="25" customWidth="1"/>
    <col min="11770" max="11770" width="18.1640625" style="25" customWidth="1"/>
    <col min="11771" max="11771" width="8.6640625" style="25" customWidth="1"/>
    <col min="11772" max="11772" width="26.6640625" style="25" customWidth="1"/>
    <col min="11773" max="11773" width="18.5" style="25" customWidth="1"/>
    <col min="11774" max="11774" width="13.5" style="25" bestFit="1" customWidth="1"/>
    <col min="11775" max="11775" width="10.1640625" style="25" customWidth="1"/>
    <col min="11776" max="11776" width="14.6640625" style="25"/>
    <col min="11777" max="11777" width="24.83203125" style="25" bestFit="1" customWidth="1"/>
    <col min="11778" max="12016" width="14.6640625" style="25"/>
    <col min="12017" max="12017" width="7" style="25" customWidth="1"/>
    <col min="12018" max="12018" width="4.1640625" style="25" customWidth="1"/>
    <col min="12019" max="12023" width="11.6640625" style="25" customWidth="1"/>
    <col min="12024" max="12024" width="8.6640625" style="25" customWidth="1"/>
    <col min="12025" max="12025" width="13.1640625" style="25" customWidth="1"/>
    <col min="12026" max="12026" width="18.1640625" style="25" customWidth="1"/>
    <col min="12027" max="12027" width="8.6640625" style="25" customWidth="1"/>
    <col min="12028" max="12028" width="26.6640625" style="25" customWidth="1"/>
    <col min="12029" max="12029" width="18.5" style="25" customWidth="1"/>
    <col min="12030" max="12030" width="13.5" style="25" bestFit="1" customWidth="1"/>
    <col min="12031" max="12031" width="10.1640625" style="25" customWidth="1"/>
    <col min="12032" max="12032" width="14.6640625" style="25"/>
    <col min="12033" max="12033" width="24.83203125" style="25" bestFit="1" customWidth="1"/>
    <col min="12034" max="12272" width="14.6640625" style="25"/>
    <col min="12273" max="12273" width="7" style="25" customWidth="1"/>
    <col min="12274" max="12274" width="4.1640625" style="25" customWidth="1"/>
    <col min="12275" max="12279" width="11.6640625" style="25" customWidth="1"/>
    <col min="12280" max="12280" width="8.6640625" style="25" customWidth="1"/>
    <col min="12281" max="12281" width="13.1640625" style="25" customWidth="1"/>
    <col min="12282" max="12282" width="18.1640625" style="25" customWidth="1"/>
    <col min="12283" max="12283" width="8.6640625" style="25" customWidth="1"/>
    <col min="12284" max="12284" width="26.6640625" style="25" customWidth="1"/>
    <col min="12285" max="12285" width="18.5" style="25" customWidth="1"/>
    <col min="12286" max="12286" width="13.5" style="25" bestFit="1" customWidth="1"/>
    <col min="12287" max="12287" width="10.1640625" style="25" customWidth="1"/>
    <col min="12288" max="12288" width="14.6640625" style="25"/>
    <col min="12289" max="12289" width="24.83203125" style="25" bestFit="1" customWidth="1"/>
    <col min="12290" max="12528" width="14.6640625" style="25"/>
    <col min="12529" max="12529" width="7" style="25" customWidth="1"/>
    <col min="12530" max="12530" width="4.1640625" style="25" customWidth="1"/>
    <col min="12531" max="12535" width="11.6640625" style="25" customWidth="1"/>
    <col min="12536" max="12536" width="8.6640625" style="25" customWidth="1"/>
    <col min="12537" max="12537" width="13.1640625" style="25" customWidth="1"/>
    <col min="12538" max="12538" width="18.1640625" style="25" customWidth="1"/>
    <col min="12539" max="12539" width="8.6640625" style="25" customWidth="1"/>
    <col min="12540" max="12540" width="26.6640625" style="25" customWidth="1"/>
    <col min="12541" max="12541" width="18.5" style="25" customWidth="1"/>
    <col min="12542" max="12542" width="13.5" style="25" bestFit="1" customWidth="1"/>
    <col min="12543" max="12543" width="10.1640625" style="25" customWidth="1"/>
    <col min="12544" max="12544" width="14.6640625" style="25"/>
    <col min="12545" max="12545" width="24.83203125" style="25" bestFit="1" customWidth="1"/>
    <col min="12546" max="12784" width="14.6640625" style="25"/>
    <col min="12785" max="12785" width="7" style="25" customWidth="1"/>
    <col min="12786" max="12786" width="4.1640625" style="25" customWidth="1"/>
    <col min="12787" max="12791" width="11.6640625" style="25" customWidth="1"/>
    <col min="12792" max="12792" width="8.6640625" style="25" customWidth="1"/>
    <col min="12793" max="12793" width="13.1640625" style="25" customWidth="1"/>
    <col min="12794" max="12794" width="18.1640625" style="25" customWidth="1"/>
    <col min="12795" max="12795" width="8.6640625" style="25" customWidth="1"/>
    <col min="12796" max="12796" width="26.6640625" style="25" customWidth="1"/>
    <col min="12797" max="12797" width="18.5" style="25" customWidth="1"/>
    <col min="12798" max="12798" width="13.5" style="25" bestFit="1" customWidth="1"/>
    <col min="12799" max="12799" width="10.1640625" style="25" customWidth="1"/>
    <col min="12800" max="12800" width="14.6640625" style="25"/>
    <col min="12801" max="12801" width="24.83203125" style="25" bestFit="1" customWidth="1"/>
    <col min="12802" max="13040" width="14.6640625" style="25"/>
    <col min="13041" max="13041" width="7" style="25" customWidth="1"/>
    <col min="13042" max="13042" width="4.1640625" style="25" customWidth="1"/>
    <col min="13043" max="13047" width="11.6640625" style="25" customWidth="1"/>
    <col min="13048" max="13048" width="8.6640625" style="25" customWidth="1"/>
    <col min="13049" max="13049" width="13.1640625" style="25" customWidth="1"/>
    <col min="13050" max="13050" width="18.1640625" style="25" customWidth="1"/>
    <col min="13051" max="13051" width="8.6640625" style="25" customWidth="1"/>
    <col min="13052" max="13052" width="26.6640625" style="25" customWidth="1"/>
    <col min="13053" max="13053" width="18.5" style="25" customWidth="1"/>
    <col min="13054" max="13054" width="13.5" style="25" bestFit="1" customWidth="1"/>
    <col min="13055" max="13055" width="10.1640625" style="25" customWidth="1"/>
    <col min="13056" max="13056" width="14.6640625" style="25"/>
    <col min="13057" max="13057" width="24.83203125" style="25" bestFit="1" customWidth="1"/>
    <col min="13058" max="13296" width="14.6640625" style="25"/>
    <col min="13297" max="13297" width="7" style="25" customWidth="1"/>
    <col min="13298" max="13298" width="4.1640625" style="25" customWidth="1"/>
    <col min="13299" max="13303" width="11.6640625" style="25" customWidth="1"/>
    <col min="13304" max="13304" width="8.6640625" style="25" customWidth="1"/>
    <col min="13305" max="13305" width="13.1640625" style="25" customWidth="1"/>
    <col min="13306" max="13306" width="18.1640625" style="25" customWidth="1"/>
    <col min="13307" max="13307" width="8.6640625" style="25" customWidth="1"/>
    <col min="13308" max="13308" width="26.6640625" style="25" customWidth="1"/>
    <col min="13309" max="13309" width="18.5" style="25" customWidth="1"/>
    <col min="13310" max="13310" width="13.5" style="25" bestFit="1" customWidth="1"/>
    <col min="13311" max="13311" width="10.1640625" style="25" customWidth="1"/>
    <col min="13312" max="13312" width="14.6640625" style="25"/>
    <col min="13313" max="13313" width="24.83203125" style="25" bestFit="1" customWidth="1"/>
    <col min="13314" max="13552" width="14.6640625" style="25"/>
    <col min="13553" max="13553" width="7" style="25" customWidth="1"/>
    <col min="13554" max="13554" width="4.1640625" style="25" customWidth="1"/>
    <col min="13555" max="13559" width="11.6640625" style="25" customWidth="1"/>
    <col min="13560" max="13560" width="8.6640625" style="25" customWidth="1"/>
    <col min="13561" max="13561" width="13.1640625" style="25" customWidth="1"/>
    <col min="13562" max="13562" width="18.1640625" style="25" customWidth="1"/>
    <col min="13563" max="13563" width="8.6640625" style="25" customWidth="1"/>
    <col min="13564" max="13564" width="26.6640625" style="25" customWidth="1"/>
    <col min="13565" max="13565" width="18.5" style="25" customWidth="1"/>
    <col min="13566" max="13566" width="13.5" style="25" bestFit="1" customWidth="1"/>
    <col min="13567" max="13567" width="10.1640625" style="25" customWidth="1"/>
    <col min="13568" max="13568" width="14.6640625" style="25"/>
    <col min="13569" max="13569" width="24.83203125" style="25" bestFit="1" customWidth="1"/>
    <col min="13570" max="13808" width="14.6640625" style="25"/>
    <col min="13809" max="13809" width="7" style="25" customWidth="1"/>
    <col min="13810" max="13810" width="4.1640625" style="25" customWidth="1"/>
    <col min="13811" max="13815" width="11.6640625" style="25" customWidth="1"/>
    <col min="13816" max="13816" width="8.6640625" style="25" customWidth="1"/>
    <col min="13817" max="13817" width="13.1640625" style="25" customWidth="1"/>
    <col min="13818" max="13818" width="18.1640625" style="25" customWidth="1"/>
    <col min="13819" max="13819" width="8.6640625" style="25" customWidth="1"/>
    <col min="13820" max="13820" width="26.6640625" style="25" customWidth="1"/>
    <col min="13821" max="13821" width="18.5" style="25" customWidth="1"/>
    <col min="13822" max="13822" width="13.5" style="25" bestFit="1" customWidth="1"/>
    <col min="13823" max="13823" width="10.1640625" style="25" customWidth="1"/>
    <col min="13824" max="13824" width="14.6640625" style="25"/>
    <col min="13825" max="13825" width="24.83203125" style="25" bestFit="1" customWidth="1"/>
    <col min="13826" max="14064" width="14.6640625" style="25"/>
    <col min="14065" max="14065" width="7" style="25" customWidth="1"/>
    <col min="14066" max="14066" width="4.1640625" style="25" customWidth="1"/>
    <col min="14067" max="14071" width="11.6640625" style="25" customWidth="1"/>
    <col min="14072" max="14072" width="8.6640625" style="25" customWidth="1"/>
    <col min="14073" max="14073" width="13.1640625" style="25" customWidth="1"/>
    <col min="14074" max="14074" width="18.1640625" style="25" customWidth="1"/>
    <col min="14075" max="14075" width="8.6640625" style="25" customWidth="1"/>
    <col min="14076" max="14076" width="26.6640625" style="25" customWidth="1"/>
    <col min="14077" max="14077" width="18.5" style="25" customWidth="1"/>
    <col min="14078" max="14078" width="13.5" style="25" bestFit="1" customWidth="1"/>
    <col min="14079" max="14079" width="10.1640625" style="25" customWidth="1"/>
    <col min="14080" max="14080" width="14.6640625" style="25"/>
    <col min="14081" max="14081" width="24.83203125" style="25" bestFit="1" customWidth="1"/>
    <col min="14082" max="14320" width="14.6640625" style="25"/>
    <col min="14321" max="14321" width="7" style="25" customWidth="1"/>
    <col min="14322" max="14322" width="4.1640625" style="25" customWidth="1"/>
    <col min="14323" max="14327" width="11.6640625" style="25" customWidth="1"/>
    <col min="14328" max="14328" width="8.6640625" style="25" customWidth="1"/>
    <col min="14329" max="14329" width="13.1640625" style="25" customWidth="1"/>
    <col min="14330" max="14330" width="18.1640625" style="25" customWidth="1"/>
    <col min="14331" max="14331" width="8.6640625" style="25" customWidth="1"/>
    <col min="14332" max="14332" width="26.6640625" style="25" customWidth="1"/>
    <col min="14333" max="14333" width="18.5" style="25" customWidth="1"/>
    <col min="14334" max="14334" width="13.5" style="25" bestFit="1" customWidth="1"/>
    <col min="14335" max="14335" width="10.1640625" style="25" customWidth="1"/>
    <col min="14336" max="14336" width="14.6640625" style="25"/>
    <col min="14337" max="14337" width="24.83203125" style="25" bestFit="1" customWidth="1"/>
    <col min="14338" max="14576" width="14.6640625" style="25"/>
    <col min="14577" max="14577" width="7" style="25" customWidth="1"/>
    <col min="14578" max="14578" width="4.1640625" style="25" customWidth="1"/>
    <col min="14579" max="14583" width="11.6640625" style="25" customWidth="1"/>
    <col min="14584" max="14584" width="8.6640625" style="25" customWidth="1"/>
    <col min="14585" max="14585" width="13.1640625" style="25" customWidth="1"/>
    <col min="14586" max="14586" width="18.1640625" style="25" customWidth="1"/>
    <col min="14587" max="14587" width="8.6640625" style="25" customWidth="1"/>
    <col min="14588" max="14588" width="26.6640625" style="25" customWidth="1"/>
    <col min="14589" max="14589" width="18.5" style="25" customWidth="1"/>
    <col min="14590" max="14590" width="13.5" style="25" bestFit="1" customWidth="1"/>
    <col min="14591" max="14591" width="10.1640625" style="25" customWidth="1"/>
    <col min="14592" max="14592" width="14.6640625" style="25"/>
    <col min="14593" max="14593" width="24.83203125" style="25" bestFit="1" customWidth="1"/>
    <col min="14594" max="14832" width="14.6640625" style="25"/>
    <col min="14833" max="14833" width="7" style="25" customWidth="1"/>
    <col min="14834" max="14834" width="4.1640625" style="25" customWidth="1"/>
    <col min="14835" max="14839" width="11.6640625" style="25" customWidth="1"/>
    <col min="14840" max="14840" width="8.6640625" style="25" customWidth="1"/>
    <col min="14841" max="14841" width="13.1640625" style="25" customWidth="1"/>
    <col min="14842" max="14842" width="18.1640625" style="25" customWidth="1"/>
    <col min="14843" max="14843" width="8.6640625" style="25" customWidth="1"/>
    <col min="14844" max="14844" width="26.6640625" style="25" customWidth="1"/>
    <col min="14845" max="14845" width="18.5" style="25" customWidth="1"/>
    <col min="14846" max="14846" width="13.5" style="25" bestFit="1" customWidth="1"/>
    <col min="14847" max="14847" width="10.1640625" style="25" customWidth="1"/>
    <col min="14848" max="14848" width="14.6640625" style="25"/>
    <col min="14849" max="14849" width="24.83203125" style="25" bestFit="1" customWidth="1"/>
    <col min="14850" max="15088" width="14.6640625" style="25"/>
    <col min="15089" max="15089" width="7" style="25" customWidth="1"/>
    <col min="15090" max="15090" width="4.1640625" style="25" customWidth="1"/>
    <col min="15091" max="15095" width="11.6640625" style="25" customWidth="1"/>
    <col min="15096" max="15096" width="8.6640625" style="25" customWidth="1"/>
    <col min="15097" max="15097" width="13.1640625" style="25" customWidth="1"/>
    <col min="15098" max="15098" width="18.1640625" style="25" customWidth="1"/>
    <col min="15099" max="15099" width="8.6640625" style="25" customWidth="1"/>
    <col min="15100" max="15100" width="26.6640625" style="25" customWidth="1"/>
    <col min="15101" max="15101" width="18.5" style="25" customWidth="1"/>
    <col min="15102" max="15102" width="13.5" style="25" bestFit="1" customWidth="1"/>
    <col min="15103" max="15103" width="10.1640625" style="25" customWidth="1"/>
    <col min="15104" max="15104" width="14.6640625" style="25"/>
    <col min="15105" max="15105" width="24.83203125" style="25" bestFit="1" customWidth="1"/>
    <col min="15106" max="15344" width="14.6640625" style="25"/>
    <col min="15345" max="15345" width="7" style="25" customWidth="1"/>
    <col min="15346" max="15346" width="4.1640625" style="25" customWidth="1"/>
    <col min="15347" max="15351" width="11.6640625" style="25" customWidth="1"/>
    <col min="15352" max="15352" width="8.6640625" style="25" customWidth="1"/>
    <col min="15353" max="15353" width="13.1640625" style="25" customWidth="1"/>
    <col min="15354" max="15354" width="18.1640625" style="25" customWidth="1"/>
    <col min="15355" max="15355" width="8.6640625" style="25" customWidth="1"/>
    <col min="15356" max="15356" width="26.6640625" style="25" customWidth="1"/>
    <col min="15357" max="15357" width="18.5" style="25" customWidth="1"/>
    <col min="15358" max="15358" width="13.5" style="25" bestFit="1" customWidth="1"/>
    <col min="15359" max="15359" width="10.1640625" style="25" customWidth="1"/>
    <col min="15360" max="15360" width="14.6640625" style="25"/>
    <col min="15361" max="15361" width="24.83203125" style="25" bestFit="1" customWidth="1"/>
    <col min="15362" max="15600" width="14.6640625" style="25"/>
    <col min="15601" max="15601" width="7" style="25" customWidth="1"/>
    <col min="15602" max="15602" width="4.1640625" style="25" customWidth="1"/>
    <col min="15603" max="15607" width="11.6640625" style="25" customWidth="1"/>
    <col min="15608" max="15608" width="8.6640625" style="25" customWidth="1"/>
    <col min="15609" max="15609" width="13.1640625" style="25" customWidth="1"/>
    <col min="15610" max="15610" width="18.1640625" style="25" customWidth="1"/>
    <col min="15611" max="15611" width="8.6640625" style="25" customWidth="1"/>
    <col min="15612" max="15612" width="26.6640625" style="25" customWidth="1"/>
    <col min="15613" max="15613" width="18.5" style="25" customWidth="1"/>
    <col min="15614" max="15614" width="13.5" style="25" bestFit="1" customWidth="1"/>
    <col min="15615" max="15615" width="10.1640625" style="25" customWidth="1"/>
    <col min="15616" max="15616" width="14.6640625" style="25"/>
    <col min="15617" max="15617" width="24.83203125" style="25" bestFit="1" customWidth="1"/>
    <col min="15618" max="15856" width="14.6640625" style="25"/>
    <col min="15857" max="15857" width="7" style="25" customWidth="1"/>
    <col min="15858" max="15858" width="4.1640625" style="25" customWidth="1"/>
    <col min="15859" max="15863" width="11.6640625" style="25" customWidth="1"/>
    <col min="15864" max="15864" width="8.6640625" style="25" customWidth="1"/>
    <col min="15865" max="15865" width="13.1640625" style="25" customWidth="1"/>
    <col min="15866" max="15866" width="18.1640625" style="25" customWidth="1"/>
    <col min="15867" max="15867" width="8.6640625" style="25" customWidth="1"/>
    <col min="15868" max="15868" width="26.6640625" style="25" customWidth="1"/>
    <col min="15869" max="15869" width="18.5" style="25" customWidth="1"/>
    <col min="15870" max="15870" width="13.5" style="25" bestFit="1" customWidth="1"/>
    <col min="15871" max="15871" width="10.1640625" style="25" customWidth="1"/>
    <col min="15872" max="15872" width="14.6640625" style="25"/>
    <col min="15873" max="15873" width="24.83203125" style="25" bestFit="1" customWidth="1"/>
    <col min="15874" max="16112" width="14.6640625" style="25"/>
    <col min="16113" max="16113" width="7" style="25" customWidth="1"/>
    <col min="16114" max="16114" width="4.1640625" style="25" customWidth="1"/>
    <col min="16115" max="16119" width="11.6640625" style="25" customWidth="1"/>
    <col min="16120" max="16120" width="8.6640625" style="25" customWidth="1"/>
    <col min="16121" max="16121" width="13.1640625" style="25" customWidth="1"/>
    <col min="16122" max="16122" width="18.1640625" style="25" customWidth="1"/>
    <col min="16123" max="16123" width="8.6640625" style="25" customWidth="1"/>
    <col min="16124" max="16124" width="26.6640625" style="25" customWidth="1"/>
    <col min="16125" max="16125" width="18.5" style="25" customWidth="1"/>
    <col min="16126" max="16126" width="13.5" style="25" bestFit="1" customWidth="1"/>
    <col min="16127" max="16127" width="10.1640625" style="25" customWidth="1"/>
    <col min="16128" max="16128" width="14.6640625" style="25"/>
    <col min="16129" max="16129" width="24.83203125" style="25" bestFit="1" customWidth="1"/>
    <col min="16130" max="16384" width="14.6640625" style="25"/>
  </cols>
  <sheetData>
    <row r="1" spans="1:5" ht="18.75">
      <c r="A1" s="36" t="s">
        <v>13</v>
      </c>
      <c r="B1" s="37"/>
      <c r="C1" s="38"/>
      <c r="D1" s="37"/>
      <c r="E1" s="37"/>
    </row>
    <row r="2" spans="1:5" ht="26.25" customHeight="1">
      <c r="A2" s="36" t="s">
        <v>14</v>
      </c>
      <c r="B2" s="36"/>
      <c r="C2" s="39"/>
      <c r="D2" s="37"/>
      <c r="E2" s="37"/>
    </row>
    <row r="3" spans="1:5">
      <c r="C3" s="26"/>
      <c r="D3" s="26"/>
      <c r="E3" s="26"/>
    </row>
    <row r="4" spans="1:5" ht="10.9" customHeight="1">
      <c r="A4" s="27"/>
      <c r="B4" s="27"/>
      <c r="C4" s="28"/>
      <c r="D4" s="28"/>
      <c r="E4" s="28"/>
    </row>
    <row r="5" spans="1:5" ht="17.25" customHeight="1">
      <c r="A5" s="29"/>
      <c r="B5" s="29"/>
      <c r="C5" s="30" t="s">
        <v>15</v>
      </c>
      <c r="D5" s="30" t="s">
        <v>15</v>
      </c>
    </row>
    <row r="6" spans="1:5" ht="10.9" customHeight="1">
      <c r="A6" s="29"/>
      <c r="B6" s="29"/>
      <c r="C6" s="30" t="s">
        <v>16</v>
      </c>
      <c r="D6" s="30" t="s">
        <v>16</v>
      </c>
      <c r="E6" s="30" t="s">
        <v>18</v>
      </c>
    </row>
    <row r="7" spans="1:5" ht="10.9" customHeight="1">
      <c r="A7" s="29"/>
      <c r="B7" s="29"/>
      <c r="C7" s="30"/>
      <c r="D7" s="30" t="s">
        <v>17</v>
      </c>
    </row>
    <row r="8" spans="1:5" ht="10.9" customHeight="1">
      <c r="A8" s="31"/>
      <c r="B8" s="31"/>
      <c r="C8" s="32"/>
      <c r="D8" s="32"/>
      <c r="E8" s="32"/>
    </row>
    <row r="9" spans="1:5" ht="23.25" customHeight="1">
      <c r="A9" s="29">
        <v>2000</v>
      </c>
      <c r="C9" s="33">
        <v>4679.1318000000001</v>
      </c>
      <c r="D9" s="33">
        <v>4855</v>
      </c>
      <c r="E9" s="33">
        <f>D9-C9</f>
        <v>175.86819999999989</v>
      </c>
    </row>
    <row r="10" spans="1:5">
      <c r="A10" s="29">
        <v>2001</v>
      </c>
      <c r="C10" s="33">
        <v>4790.3889999999992</v>
      </c>
      <c r="D10" s="33">
        <v>4911</v>
      </c>
      <c r="E10" s="33">
        <f t="shared" ref="E10:E26" si="0">D10-C10</f>
        <v>120.61100000000079</v>
      </c>
    </row>
    <row r="11" spans="1:5">
      <c r="A11" s="29">
        <v>2002</v>
      </c>
      <c r="C11" s="33">
        <v>5024.7885962</v>
      </c>
      <c r="D11" s="33">
        <v>5028</v>
      </c>
      <c r="E11" s="33">
        <f t="shared" si="0"/>
        <v>3.2114037999999709</v>
      </c>
    </row>
    <row r="12" spans="1:5">
      <c r="A12" s="29">
        <v>2003</v>
      </c>
      <c r="C12" s="33">
        <v>5044.5821169999999</v>
      </c>
      <c r="D12" s="33">
        <v>5150.3</v>
      </c>
      <c r="E12" s="33">
        <f t="shared" si="0"/>
        <v>105.71788300000026</v>
      </c>
    </row>
    <row r="13" spans="1:5">
      <c r="A13" s="29">
        <v>2004</v>
      </c>
      <c r="C13" s="33">
        <v>5125.2467219999999</v>
      </c>
      <c r="D13" s="33">
        <v>5265.4849999999997</v>
      </c>
      <c r="E13" s="33">
        <f t="shared" si="0"/>
        <v>140.23827799999981</v>
      </c>
    </row>
    <row r="14" spans="1:5">
      <c r="A14" s="29">
        <v>2005</v>
      </c>
      <c r="C14" s="33">
        <v>5120.8368219100003</v>
      </c>
      <c r="D14" s="33">
        <v>5298.8</v>
      </c>
      <c r="E14" s="33">
        <f t="shared" si="0"/>
        <v>177.96317808999993</v>
      </c>
    </row>
    <row r="15" spans="1:5">
      <c r="A15" s="29">
        <v>2006</v>
      </c>
      <c r="C15" s="33">
        <v>5042.8088799999996</v>
      </c>
      <c r="D15" s="33">
        <v>5292.6580000000004</v>
      </c>
      <c r="E15" s="33">
        <f t="shared" si="0"/>
        <v>249.84912000000077</v>
      </c>
    </row>
    <row r="16" spans="1:5">
      <c r="A16" s="29">
        <v>2007</v>
      </c>
      <c r="C16" s="33">
        <v>5370.59252054844</v>
      </c>
      <c r="D16" s="33">
        <v>5394.4560000000001</v>
      </c>
      <c r="E16" s="33">
        <f t="shared" si="0"/>
        <v>23.863479451560124</v>
      </c>
    </row>
    <row r="17" spans="1:5">
      <c r="A17" s="29">
        <v>2008</v>
      </c>
      <c r="C17" s="33">
        <v>5415.1309519999995</v>
      </c>
      <c r="D17" s="33">
        <v>5513.8</v>
      </c>
      <c r="E17" s="33">
        <f t="shared" si="0"/>
        <v>98.669048000000657</v>
      </c>
    </row>
    <row r="18" spans="1:5">
      <c r="A18" s="29">
        <v>2009</v>
      </c>
      <c r="C18" s="34">
        <v>5535.1631030000008</v>
      </c>
      <c r="D18" s="33">
        <v>5614</v>
      </c>
      <c r="E18" s="33">
        <f t="shared" si="0"/>
        <v>78.836896999999226</v>
      </c>
    </row>
    <row r="19" spans="1:5">
      <c r="A19" s="29">
        <v>2010</v>
      </c>
      <c r="C19" s="34">
        <v>5479.8412323131251</v>
      </c>
      <c r="D19" s="33">
        <v>5732.9290000000001</v>
      </c>
      <c r="E19" s="33">
        <f t="shared" si="0"/>
        <v>253.08776768687494</v>
      </c>
    </row>
    <row r="20" spans="1:5">
      <c r="A20" s="29">
        <v>2011</v>
      </c>
      <c r="C20" s="34">
        <v>5786.8862060000001</v>
      </c>
      <c r="D20" s="33">
        <v>5877.8329999999996</v>
      </c>
      <c r="E20" s="33">
        <f t="shared" si="0"/>
        <v>90.9467939999995</v>
      </c>
    </row>
    <row r="21" spans="1:5">
      <c r="A21" s="29">
        <v>2012</v>
      </c>
      <c r="C21" s="34">
        <v>5749.5163659999998</v>
      </c>
      <c r="D21" s="33">
        <v>5976.0910000000003</v>
      </c>
      <c r="E21" s="33">
        <f t="shared" si="0"/>
        <v>226.57463400000051</v>
      </c>
    </row>
    <row r="22" spans="1:5">
      <c r="A22" s="29">
        <v>2013</v>
      </c>
      <c r="C22" s="34">
        <v>6049.2160490000006</v>
      </c>
      <c r="D22" s="33">
        <v>6107.0730000000003</v>
      </c>
      <c r="E22" s="33">
        <f t="shared" si="0"/>
        <v>57.856950999999754</v>
      </c>
    </row>
    <row r="23" spans="1:5">
      <c r="A23" s="29">
        <v>2014</v>
      </c>
      <c r="C23" s="35">
        <v>6279.6183520000004</v>
      </c>
      <c r="D23" s="33">
        <v>6247.0309999999999</v>
      </c>
      <c r="E23" s="33">
        <f t="shared" si="0"/>
        <v>-32.587352000000465</v>
      </c>
    </row>
    <row r="24" spans="1:5">
      <c r="A24" s="29">
        <v>2015</v>
      </c>
      <c r="C24" s="35">
        <v>6445.9292329999998</v>
      </c>
      <c r="D24" s="33">
        <v>6309.366</v>
      </c>
      <c r="E24" s="33">
        <f t="shared" si="0"/>
        <v>-136.56323299999985</v>
      </c>
    </row>
    <row r="25" spans="1:5">
      <c r="A25" s="29">
        <v>2016</v>
      </c>
      <c r="C25" s="35">
        <v>6239.3388869999999</v>
      </c>
      <c r="D25" s="33">
        <v>6295.1729999999998</v>
      </c>
      <c r="E25" s="33">
        <f t="shared" si="0"/>
        <v>55.834112999999888</v>
      </c>
    </row>
    <row r="26" spans="1:5">
      <c r="A26" s="29">
        <v>2017</v>
      </c>
      <c r="C26" s="35">
        <v>6265.0923949999997</v>
      </c>
      <c r="D26" s="33">
        <v>6265.598</v>
      </c>
      <c r="E26" s="33">
        <f t="shared" si="0"/>
        <v>0.50560500000028696</v>
      </c>
    </row>
    <row r="27" spans="1:5">
      <c r="A27" s="29">
        <v>2018</v>
      </c>
      <c r="C27" s="35">
        <v>6251.2488890000004</v>
      </c>
      <c r="D27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IIS</vt:lpstr>
      <vt:lpstr>LIS</vt:lpstr>
      <vt:lpstr>Newfoundland Power Annual GWh</vt:lpstr>
      <vt:lpstr>IIS!Print_Area</vt:lpstr>
      <vt:lpstr>LIS!Print_Area</vt:lpstr>
    </vt:vector>
  </TitlesOfParts>
  <Company>Newfoundland &amp; Labrador 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Humphries</dc:creator>
  <cp:lastModifiedBy>Colleen Jones</cp:lastModifiedBy>
  <cp:lastPrinted>2013-11-07T10:01:44Z</cp:lastPrinted>
  <dcterms:created xsi:type="dcterms:W3CDTF">2001-07-16T16:55:41Z</dcterms:created>
  <dcterms:modified xsi:type="dcterms:W3CDTF">2019-04-23T11:25:17Z</dcterms:modified>
</cp:coreProperties>
</file>